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12120" windowHeight="8460" tabRatio="1000" activeTab="1"/>
  </bookViews>
  <sheets>
    <sheet name="Read Me" sheetId="1" r:id="rId1"/>
    <sheet name="Timesheet" sheetId="2" r:id="rId2"/>
    <sheet name="Calendar-2010" sheetId="3" r:id="rId3"/>
    <sheet name="Due Dates-2010" sheetId="4" r:id="rId4"/>
    <sheet name="Holidays" sheetId="5" r:id="rId5"/>
  </sheets>
  <definedNames>
    <definedName name="Calendar.2007" localSheetId="1">#REF!</definedName>
    <definedName name="Calendar.2007">'Calendar-2010'!$N$1</definedName>
    <definedName name="Due.Dates.2007" localSheetId="1">#REF!</definedName>
    <definedName name="Due.Dates.2007">'Due Dates-2010'!$D$1</definedName>
    <definedName name="Emp.Name.Hrly">#REF!</definedName>
    <definedName name="Emp.Name.Salaried">#REF!</definedName>
    <definedName name="Holidays.2007">'Holidays'!$A$20</definedName>
    <definedName name="Hour">#REF!</definedName>
    <definedName name="Hours">#REF!</definedName>
    <definedName name="MoreTimes">#REF!</definedName>
    <definedName name="NewPayPd" localSheetId="2">#REF!</definedName>
    <definedName name="NewPayPd" localSheetId="3">#REF!</definedName>
    <definedName name="NewPayPd" localSheetId="4">#REF!</definedName>
    <definedName name="NewPayPd" localSheetId="0">#REF!</definedName>
    <definedName name="NewPayPd">#REF!</definedName>
    <definedName name="Pay_Pd">#REF!</definedName>
    <definedName name="PayPeriod">#REF!</definedName>
    <definedName name="_xlnm.Print_Area" localSheetId="2">'Calendar-2010'!$A$1:$AE$32</definedName>
    <definedName name="_xlnm.Print_Area" localSheetId="3">'Due Dates-2010'!$A$1:$H$42</definedName>
    <definedName name="_xlnm.Print_Area" localSheetId="4">'Holidays'!$A$1:$C$16</definedName>
    <definedName name="_xlnm.Print_Area" localSheetId="0">'Read Me'!$A$1:$F$26</definedName>
    <definedName name="_xlnm.Print_Area" localSheetId="1">'Timesheet'!$A$1:$P$41</definedName>
    <definedName name="Sample.Hourly">#REF!</definedName>
    <definedName name="Sample.Salaried">#REF!</definedName>
    <definedName name="Time">#REF!</definedName>
    <definedName name="Times">#REF!</definedName>
  </definedNames>
  <calcPr fullCalcOnLoad="1"/>
</workbook>
</file>

<file path=xl/sharedStrings.xml><?xml version="1.0" encoding="utf-8"?>
<sst xmlns="http://schemas.openxmlformats.org/spreadsheetml/2006/main" count="302" uniqueCount="167">
  <si>
    <t>Date</t>
  </si>
  <si>
    <t>Pay Period Totals</t>
  </si>
  <si>
    <t>Time In</t>
  </si>
  <si>
    <t>Time Out</t>
  </si>
  <si>
    <t>Lunch Out</t>
  </si>
  <si>
    <t>Lunch In</t>
  </si>
  <si>
    <t>Extension</t>
  </si>
  <si>
    <t>Pay Period</t>
  </si>
  <si>
    <t>Employee's Signature</t>
  </si>
  <si>
    <t>Supervisor's Signature</t>
  </si>
  <si>
    <t>Read Me</t>
  </si>
  <si>
    <t xml:space="preserve">This workbook contains 7 worksheets in addition to this one.  </t>
  </si>
  <si>
    <t>Schedules of pay dates, due dates and holidays</t>
  </si>
  <si>
    <t xml:space="preserve">Calendar </t>
  </si>
  <si>
    <t>Due Dates</t>
  </si>
  <si>
    <t>Holiday List</t>
  </si>
  <si>
    <t>A sample Leave Report for a Salaried Employee</t>
  </si>
  <si>
    <t xml:space="preserve">Important Notes - </t>
  </si>
  <si>
    <t xml:space="preserve">Faxes are acceptable to meet the deadline, but must be immediately replaced by originals.  </t>
  </si>
  <si>
    <t>Account number(s) required.</t>
  </si>
  <si>
    <t>January</t>
  </si>
  <si>
    <t>February</t>
  </si>
  <si>
    <t>March</t>
  </si>
  <si>
    <t>April</t>
  </si>
  <si>
    <t>S</t>
  </si>
  <si>
    <t>M</t>
  </si>
  <si>
    <t>T</t>
  </si>
  <si>
    <t>W</t>
  </si>
  <si>
    <t>TH</t>
  </si>
  <si>
    <t>F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</si>
  <si>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</si>
  <si>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</si>
  <si>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</si>
  <si>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</si>
  <si>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</si>
  <si>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</si>
  <si>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</si>
  <si>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</si>
  <si>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PAIRE Accounting Period</t>
  </si>
  <si>
    <t>Month</t>
  </si>
  <si>
    <t>PAIRE Pay Period</t>
  </si>
  <si>
    <t>Payroll Dates</t>
  </si>
  <si>
    <t># Days
in
Pay Period</t>
  </si>
  <si>
    <t>Holidays
in Pay Period</t>
  </si>
  <si>
    <t>Pay Date</t>
  </si>
  <si>
    <t>PP-1</t>
  </si>
  <si>
    <t xml:space="preserve"> </t>
  </si>
  <si>
    <t>PP-2</t>
  </si>
  <si>
    <t>PP-3</t>
  </si>
  <si>
    <t>PP-4</t>
  </si>
  <si>
    <t>PP-5</t>
  </si>
  <si>
    <t>PP-6</t>
  </si>
  <si>
    <t>PP-7</t>
  </si>
  <si>
    <t>PP-8</t>
  </si>
  <si>
    <t>PP-9</t>
  </si>
  <si>
    <t>PP-10</t>
  </si>
  <si>
    <t>PP-11</t>
  </si>
  <si>
    <t>PP-12</t>
  </si>
  <si>
    <t>PP-13</t>
  </si>
  <si>
    <t>PP-14</t>
  </si>
  <si>
    <t>PP-15</t>
  </si>
  <si>
    <t>PP-16</t>
  </si>
  <si>
    <t>PP-17</t>
  </si>
  <si>
    <t>PP-18</t>
  </si>
  <si>
    <t>PP-19</t>
  </si>
  <si>
    <t>PP-20</t>
  </si>
  <si>
    <t>PP-21</t>
  </si>
  <si>
    <t>PP-22</t>
  </si>
  <si>
    <t>PP-23</t>
  </si>
  <si>
    <t>PP-24</t>
  </si>
  <si>
    <t>Monday</t>
  </si>
  <si>
    <t xml:space="preserve">      New Year's Day</t>
  </si>
  <si>
    <t xml:space="preserve">      Martin Luther King, Jr. Day </t>
  </si>
  <si>
    <t xml:space="preserve">      Memorial Day</t>
  </si>
  <si>
    <t xml:space="preserve">      Labor Day</t>
  </si>
  <si>
    <t xml:space="preserve">      Columbus Day</t>
  </si>
  <si>
    <t xml:space="preserve">      Veterans Day</t>
  </si>
  <si>
    <t>Thursday</t>
  </si>
  <si>
    <t xml:space="preserve">      Thanksgiving Day</t>
  </si>
  <si>
    <t xml:space="preserve">Timesheet for Hourly Employees </t>
  </si>
  <si>
    <t>Leave Report for Salaried Employees</t>
  </si>
  <si>
    <t xml:space="preserve">Sample Documents </t>
  </si>
  <si>
    <t>A sample Timesheet for an Hourly Employee</t>
  </si>
  <si>
    <t>All Timesheets/Leave Reports must be filled out using this electronic version.</t>
  </si>
  <si>
    <t>Data entry documents - Choose the appropriate one</t>
  </si>
  <si>
    <t>Timesheets Due in PAIRE Office by 10:00 a.m.</t>
  </si>
  <si>
    <t>Timesheets/Leave Reports must be in the PAIRE office by 10:00 a.m. on the due day (1st, 16th,</t>
  </si>
  <si>
    <t>Jan. 1st</t>
  </si>
  <si>
    <t>Nov. 11th</t>
  </si>
  <si>
    <t>Friday</t>
  </si>
  <si>
    <t>Holidays in 2010</t>
  </si>
  <si>
    <t>rev. 12.02.09</t>
  </si>
  <si>
    <t>January 1, 2010 through December 31, 2010</t>
  </si>
  <si>
    <r>
      <t>2010 T</t>
    </r>
    <r>
      <rPr>
        <sz val="14"/>
        <rFont val="Times New Roman"/>
        <family val="1"/>
      </rPr>
      <t>IMESHEET</t>
    </r>
    <r>
      <rPr>
        <sz val="18"/>
        <rFont val="Times New Roman"/>
        <family val="1"/>
      </rPr>
      <t xml:space="preserve"> D</t>
    </r>
    <r>
      <rPr>
        <sz val="14"/>
        <rFont val="Times New Roman"/>
        <family val="1"/>
      </rPr>
      <t>UE</t>
    </r>
    <r>
      <rPr>
        <sz val="18"/>
        <rFont val="Times New Roman"/>
        <family val="1"/>
      </rPr>
      <t xml:space="preserve"> D</t>
    </r>
    <r>
      <rPr>
        <sz val="14"/>
        <rFont val="Times New Roman"/>
        <family val="1"/>
      </rPr>
      <t>ATES</t>
    </r>
  </si>
  <si>
    <t>Jan. 18th</t>
  </si>
  <si>
    <t>Feb. 15th</t>
  </si>
  <si>
    <t>May 31st</t>
  </si>
  <si>
    <t>July 5th</t>
  </si>
  <si>
    <t>Sept. 6th</t>
  </si>
  <si>
    <t>Oct. 11th</t>
  </si>
  <si>
    <t>Nov. 25th</t>
  </si>
  <si>
    <t xml:space="preserve">      Independence Day Observed</t>
  </si>
  <si>
    <t xml:space="preserve">      Christmas Day Observed</t>
  </si>
  <si>
    <t xml:space="preserve">     Washington's Birthday</t>
  </si>
  <si>
    <t>1/1/10 - 1/15/10</t>
  </si>
  <si>
    <t>1/16/10 - 1/31/10</t>
  </si>
  <si>
    <t>2/1/10 - 2/15/10</t>
  </si>
  <si>
    <t>2/16/10 - 2/28/10</t>
  </si>
  <si>
    <t>3/1/10 - 3/15/10</t>
  </si>
  <si>
    <t>3/16/10 - 3/31/10</t>
  </si>
  <si>
    <t>4/1/10 - 4/15/10</t>
  </si>
  <si>
    <t>4/16/10 - 4/30/10</t>
  </si>
  <si>
    <t>5/1/10 - 5/15/10</t>
  </si>
  <si>
    <t>5/16/10 - 5/31/10</t>
  </si>
  <si>
    <t>6/1/10 - 6/15/10</t>
  </si>
  <si>
    <t>6/16/10 - 6/30/10</t>
  </si>
  <si>
    <t>7/1/10 - 7/15/10</t>
  </si>
  <si>
    <t>7/16/10 - 7/31/10</t>
  </si>
  <si>
    <t>8/1/10 - 8/15/10</t>
  </si>
  <si>
    <t>8/16/10 - 8/31/10</t>
  </si>
  <si>
    <t>9/1/10 - 9/15/10</t>
  </si>
  <si>
    <t>9/16/10 - 9/30/10</t>
  </si>
  <si>
    <t>10/1/10 - 10/15/10</t>
  </si>
  <si>
    <t>10/16/10 - 10/31/10</t>
  </si>
  <si>
    <t>11/1/10 - 11/15/10</t>
  </si>
  <si>
    <t>11/16/10 - 11/30/10</t>
  </si>
  <si>
    <t>12/1/10 - 12/15/10</t>
  </si>
  <si>
    <t>12/16/10 - 12/31/10</t>
  </si>
  <si>
    <t>* January 1, 2011 (the legal public holiday for New Year’s Day), falls on a Saturday.  Friday, December 31, 2010, will be treated as a holiday.</t>
  </si>
  <si>
    <t>2011 New Year's Day Observed</t>
  </si>
  <si>
    <t>2011 Holiday</t>
  </si>
  <si>
    <t>Friday*</t>
  </si>
  <si>
    <t>Dec. 24th  &amp; 31st *</t>
  </si>
  <si>
    <r>
      <t xml:space="preserve">Supervisor's signature required for </t>
    </r>
    <r>
      <rPr>
        <b/>
        <sz val="10"/>
        <rFont val="Century Gothic"/>
        <family val="2"/>
      </rPr>
      <t>original</t>
    </r>
    <r>
      <rPr>
        <sz val="10"/>
        <rFont val="Century Gothic"/>
        <family val="2"/>
      </rPr>
      <t xml:space="preserve"> Hourly Timesheet and Salaried Leave Report.</t>
    </r>
  </si>
  <si>
    <r>
      <t xml:space="preserve">or first workday following).  See Timesheet </t>
    </r>
    <r>
      <rPr>
        <b/>
        <i/>
        <sz val="10"/>
        <rFont val="Century Gothic"/>
        <family val="2"/>
      </rPr>
      <t>Due Dates</t>
    </r>
    <r>
      <rPr>
        <sz val="10"/>
        <rFont val="Century Gothic"/>
        <family val="2"/>
      </rPr>
      <t>.</t>
    </r>
  </si>
  <si>
    <t>­</t>
  </si>
  <si>
    <t>http://www.paire.org</t>
  </si>
  <si>
    <t xml:space="preserve">For Timesheet/Leave Report questions, refer to Timesheet FAQs on   www.paire.org </t>
  </si>
  <si>
    <t>PAIRE to Enter Cost of
MRI Tech (Salary &amp; Benefits)
for the pay period</t>
  </si>
  <si>
    <t>Timesheet - MRI Tech - Online Version</t>
  </si>
  <si>
    <t>Pay Period #</t>
  </si>
  <si>
    <t>Employee:</t>
  </si>
  <si>
    <t>Last Name,</t>
  </si>
  <si>
    <t xml:space="preserve"> First Name</t>
  </si>
  <si>
    <t>Dates</t>
  </si>
  <si>
    <t>These columns will fill based on other entries in this sheet.</t>
  </si>
  <si>
    <t>Supervisor:</t>
  </si>
  <si>
    <t>First Name</t>
  </si>
  <si>
    <t>Calculated Cost of MRI Tech (Salary &amp; Benefits)</t>
  </si>
  <si>
    <t>Amount to be Charged for MRI ($300/ea less Tech)</t>
  </si>
  <si>
    <t>Timesheets must be in the PAIRE office by 1:00 p.m. on the due day (1st, 16th, or first workday following).  See schedule.</t>
  </si>
  <si>
    <t>Faxes are acceptable to meet the deadline, but must be promptly replaced by originals.</t>
  </si>
  <si>
    <t xml:space="preserve">Time  </t>
  </si>
  <si>
    <t>Hours</t>
  </si>
  <si>
    <t>Regular</t>
  </si>
  <si>
    <t>Overtime</t>
  </si>
  <si>
    <t>Project Totals</t>
  </si>
  <si>
    <t>Project Number</t>
  </si>
  <si>
    <t>Number of Scans</t>
  </si>
  <si>
    <t>Total of Daily Totals   
Equals total of Pay Period Totals (below it)</t>
  </si>
  <si>
    <t>Employee certifies that all hours were for the project(s) indicated above.  Additionally, if employee is also paid by VA, he/she</t>
  </si>
  <si>
    <t>certifies that all hours worked for PAIRE are outside VA tour of duty, or that annual leave has been taken for those hours.</t>
  </si>
  <si>
    <t>PAIRE  Account (10 Characters)</t>
  </si>
  <si>
    <t>1.17.06</t>
  </si>
  <si>
    <t>See the Forms page at www.paire.org</t>
  </si>
  <si>
    <r>
      <t>S</t>
    </r>
    <r>
      <rPr>
        <b/>
        <sz val="20"/>
        <rFont val="Times New Roman"/>
        <family val="1"/>
      </rPr>
      <t>EE</t>
    </r>
    <r>
      <rPr>
        <b/>
        <sz val="24"/>
        <rFont val="Times New Roman"/>
        <family val="1"/>
      </rPr>
      <t xml:space="preserve"> D</t>
    </r>
    <r>
      <rPr>
        <b/>
        <sz val="20"/>
        <rFont val="Times New Roman"/>
        <family val="1"/>
      </rPr>
      <t>ETAIL</t>
    </r>
    <r>
      <rPr>
        <b/>
        <sz val="24"/>
        <rFont val="Times New Roman"/>
        <family val="1"/>
      </rPr>
      <t xml:space="preserve"> A</t>
    </r>
    <r>
      <rPr>
        <b/>
        <sz val="20"/>
        <rFont val="Times New Roman"/>
        <family val="1"/>
      </rPr>
      <t>BOVE</t>
    </r>
  </si>
  <si>
    <r>
      <t xml:space="preserve">Phone: 650.858.3970 </t>
    </r>
    <r>
      <rPr>
        <b/>
        <sz val="12"/>
        <rFont val="Times New Roman"/>
        <family val="1"/>
      </rPr>
      <t>∙ Fax: 650.858.3907</t>
    </r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</si>
</sst>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#"/>
    <numFmt numFmtId="166" formatCode="_(0"/>
    <numFmt numFmtId="167" formatCode="_(* #,##0_)"/>
    <numFmt numFmtId="168" formatCode="_(* #,##0.#_)"/>
    <numFmt numFmtId="169" formatCode="_(* #,##0.00_);_(* \(#,##0.00\);;_(@_)"/>
    <numFmt numFmtId="170" formatCode="_(&quot;$&quot;* #,##0.00_);_(&quot;$&quot;* \(#,##0.00\);;_(@_)"/>
    <numFmt numFmtId="171" formatCode="[&lt;=9999999]###\-####;\(###\)\ ###\-####"/>
    <numFmt numFmtId="172" formatCode="[$-409]dddd\,\ mmmm\ dd\,\ yyyy"/>
    <numFmt numFmtId="173" formatCode="[$-409]h:mm:ss\ AM/PM"/>
    <numFmt numFmtId="174" formatCode="[$-409]h:mm\ AM/PM;@"/>
    <numFmt numFmtId="175" formatCode="0.0000000000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m/d/yy;@"/>
    <numFmt numFmtId="185" formatCode="h:mm;@"/>
    <numFmt numFmtId="186" formatCode="mm/dd/yy;@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$-F400]h:mm:ss\ AM/PM"/>
    <numFmt numFmtId="192" formatCode="[$-409]m/d/yy\ h:mm\ AM/PM;@"/>
    <numFmt numFmtId="193" formatCode="[$-409]mmmm\ d\,\ yyyy;@"/>
    <numFmt numFmtId="194" formatCode="mmm\-yyyy"/>
  </numFmts>
  <fonts count="60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entury Gothic"/>
      <family val="2"/>
    </font>
    <font>
      <sz val="8"/>
      <name val="Arial"/>
      <family val="0"/>
    </font>
    <font>
      <b/>
      <sz val="10"/>
      <name val="Century Gothic"/>
      <family val="2"/>
    </font>
    <font>
      <b/>
      <sz val="10"/>
      <name val="Arial"/>
      <family val="2"/>
    </font>
    <font>
      <b/>
      <sz val="12"/>
      <name val="Century Gothic"/>
      <family val="2"/>
    </font>
    <font>
      <u val="single"/>
      <sz val="7.5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Geneva"/>
      <family val="0"/>
    </font>
    <font>
      <sz val="10"/>
      <name val="Times New Roman"/>
      <family val="1"/>
    </font>
    <font>
      <b/>
      <sz val="24"/>
      <name val="Times New Roman"/>
      <family val="1"/>
    </font>
    <font>
      <sz val="4"/>
      <name val="Times New Roman"/>
      <family val="1"/>
    </font>
    <font>
      <sz val="6"/>
      <name val="Times New Roman"/>
      <family val="1"/>
    </font>
    <font>
      <sz val="4.5"/>
      <name val="Times New Roman"/>
      <family val="1"/>
    </font>
    <font>
      <sz val="8"/>
      <name val="Arial Narrow"/>
      <family val="2"/>
    </font>
    <font>
      <sz val="9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b/>
      <sz val="10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Century Gothic"/>
      <family val="2"/>
    </font>
    <font>
      <sz val="5.5"/>
      <color indexed="8"/>
      <name val="Times New Roman"/>
      <family val="1"/>
    </font>
    <font>
      <sz val="5.5"/>
      <name val="Times New Roman"/>
      <family val="1"/>
    </font>
    <font>
      <i/>
      <sz val="14"/>
      <name val="Times New Roman"/>
      <family val="1"/>
    </font>
    <font>
      <b/>
      <i/>
      <sz val="10"/>
      <name val="Century Gothic"/>
      <family val="2"/>
    </font>
    <font>
      <b/>
      <sz val="10"/>
      <name val="Wingdings 2"/>
      <family val="1"/>
    </font>
    <font>
      <sz val="13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2"/>
      <name val="Geneva"/>
      <family val="0"/>
    </font>
    <font>
      <sz val="11"/>
      <name val="Times New Roman"/>
      <family val="1"/>
    </font>
    <font>
      <sz val="16"/>
      <name val="Times New Roman"/>
      <family val="1"/>
    </font>
    <font>
      <b/>
      <sz val="13"/>
      <name val="Times New Roman"/>
      <family val="1"/>
    </font>
    <font>
      <b/>
      <sz val="20"/>
      <name val="Times New Roman"/>
      <family val="1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1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6"/>
      <color indexed="8"/>
      <name val="Arial"/>
      <family val="0"/>
    </font>
    <font>
      <sz val="6"/>
      <color indexed="8"/>
      <name val="Times New Roman"/>
      <family val="0"/>
    </font>
    <font>
      <sz val="5"/>
      <color indexed="8"/>
      <name val="Arial"/>
      <family val="0"/>
    </font>
    <font>
      <sz val="5"/>
      <color indexed="8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double">
        <color indexed="12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2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8" borderId="0" applyNumberFormat="0" applyBorder="0" applyAlignment="0" applyProtection="0"/>
    <xf numFmtId="0" fontId="38" fillId="7" borderId="0" applyNumberFormat="0" applyBorder="0" applyAlignment="0" applyProtection="0"/>
    <xf numFmtId="0" fontId="38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11" borderId="0" applyNumberFormat="0" applyBorder="0" applyAlignment="0" applyProtection="0"/>
    <xf numFmtId="0" fontId="39" fillId="10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" borderId="1" applyNumberFormat="0" applyAlignment="0" applyProtection="0"/>
    <xf numFmtId="0" fontId="42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8" fontId="1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4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9" borderId="1" applyNumberFormat="0" applyAlignment="0" applyProtection="0"/>
    <xf numFmtId="0" fontId="49" fillId="0" borderId="6" applyNumberFormat="0" applyFill="0" applyAlignment="0" applyProtection="0"/>
    <xf numFmtId="0" fontId="50" fillId="9" borderId="0" applyNumberFormat="0" applyBorder="0" applyAlignment="0" applyProtection="0"/>
    <xf numFmtId="0" fontId="10" fillId="0" borderId="0">
      <alignment/>
      <protection/>
    </xf>
    <xf numFmtId="0" fontId="0" fillId="20" borderId="7" applyNumberFormat="0" applyFont="0" applyAlignment="0" applyProtection="0"/>
    <xf numFmtId="0" fontId="51" fillId="2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8" fontId="8" fillId="0" borderId="0" xfId="46" applyFont="1" applyBorder="1" applyAlignment="1">
      <alignment horizontal="centerContinuous"/>
    </xf>
    <xf numFmtId="8" fontId="9" fillId="0" borderId="10" xfId="46" applyFont="1" applyBorder="1" applyAlignment="1">
      <alignment horizontal="centerContinuous"/>
    </xf>
    <xf numFmtId="8" fontId="8" fillId="0" borderId="10" xfId="46" applyFont="1" applyBorder="1" applyAlignment="1">
      <alignment horizontal="centerContinuous"/>
    </xf>
    <xf numFmtId="8" fontId="8" fillId="0" borderId="0" xfId="46" applyFont="1" applyAlignment="1">
      <alignment/>
    </xf>
    <xf numFmtId="8" fontId="8" fillId="0" borderId="0" xfId="46" applyFont="1" applyAlignment="1">
      <alignment horizontal="center"/>
    </xf>
    <xf numFmtId="0" fontId="11" fillId="0" borderId="10" xfId="58" applyFont="1" applyBorder="1" applyAlignment="1">
      <alignment horizontal="center"/>
      <protection/>
    </xf>
    <xf numFmtId="0" fontId="11" fillId="0" borderId="0" xfId="58" applyFont="1" applyBorder="1">
      <alignment/>
      <protection/>
    </xf>
    <xf numFmtId="0" fontId="11" fillId="0" borderId="0" xfId="58" applyFont="1" applyBorder="1" applyAlignment="1">
      <alignment horizontal="center"/>
      <protection/>
    </xf>
    <xf numFmtId="0" fontId="8" fillId="0" borderId="10" xfId="58" applyFont="1" applyBorder="1" applyAlignment="1">
      <alignment horizontal="center" vertical="center"/>
      <protection/>
    </xf>
    <xf numFmtId="0" fontId="8" fillId="21" borderId="10" xfId="58" applyFont="1" applyFill="1" applyBorder="1" applyAlignment="1">
      <alignment horizontal="center" vertical="center"/>
      <protection/>
    </xf>
    <xf numFmtId="0" fontId="8" fillId="22" borderId="10" xfId="58" applyFont="1" applyFill="1" applyBorder="1" applyAlignment="1">
      <alignment horizontal="center" vertical="center"/>
      <protection/>
    </xf>
    <xf numFmtId="0" fontId="11" fillId="0" borderId="0" xfId="58" applyFont="1">
      <alignment/>
      <protection/>
    </xf>
    <xf numFmtId="0" fontId="8" fillId="19" borderId="10" xfId="58" applyFont="1" applyFill="1" applyBorder="1" applyAlignment="1">
      <alignment horizontal="center" vertical="center"/>
      <protection/>
    </xf>
    <xf numFmtId="0" fontId="11" fillId="0" borderId="0" xfId="58" applyFont="1" applyAlignment="1">
      <alignment horizontal="center"/>
      <protection/>
    </xf>
    <xf numFmtId="0" fontId="13" fillId="0" borderId="0" xfId="58" applyFont="1" applyAlignment="1">
      <alignment horizontal="center" textRotation="45" wrapText="1"/>
      <protection/>
    </xf>
    <xf numFmtId="0" fontId="8" fillId="0" borderId="0" xfId="58" applyFont="1" applyBorder="1" applyAlignment="1">
      <alignment horizontal="center" vertical="center"/>
      <protection/>
    </xf>
    <xf numFmtId="0" fontId="8" fillId="0" borderId="11" xfId="58" applyFont="1" applyBorder="1" applyAlignment="1">
      <alignment horizontal="center" vertical="center"/>
      <protection/>
    </xf>
    <xf numFmtId="0" fontId="14" fillId="0" borderId="0" xfId="58" applyFont="1" applyFill="1" applyBorder="1" applyAlignment="1">
      <alignment horizontal="center" vertical="center" wrapText="1"/>
      <protection/>
    </xf>
    <xf numFmtId="0" fontId="11" fillId="0" borderId="0" xfId="58" applyFont="1" applyFill="1" applyAlignment="1">
      <alignment horizont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11" fillId="0" borderId="0" xfId="0" applyFont="1" applyFill="1" applyAlignment="1">
      <alignment/>
    </xf>
    <xf numFmtId="0" fontId="0" fillId="0" borderId="0" xfId="0" applyFill="1" applyAlignment="1">
      <alignment/>
    </xf>
    <xf numFmtId="8" fontId="11" fillId="0" borderId="0" xfId="46" applyFont="1" applyBorder="1" applyAlignment="1">
      <alignment horizontal="center"/>
    </xf>
    <xf numFmtId="0" fontId="8" fillId="0" borderId="10" xfId="58" applyFont="1" applyFill="1" applyBorder="1" applyAlignment="1">
      <alignment horizontal="center" vertical="center"/>
      <protection/>
    </xf>
    <xf numFmtId="0" fontId="15" fillId="0" borderId="0" xfId="58" applyFont="1" applyBorder="1" applyAlignment="1">
      <alignment horizontal="center" vertical="center" textRotation="45" wrapText="1"/>
      <protection/>
    </xf>
    <xf numFmtId="0" fontId="14" fillId="0" borderId="0" xfId="58" applyFont="1" applyFill="1" applyBorder="1" applyAlignment="1">
      <alignment vertical="center" wrapText="1"/>
      <protection/>
    </xf>
    <xf numFmtId="8" fontId="8" fillId="0" borderId="0" xfId="46" applyFont="1" applyBorder="1" applyAlignment="1">
      <alignment horizontal="center"/>
    </xf>
    <xf numFmtId="8" fontId="11" fillId="0" borderId="0" xfId="46" applyFont="1" applyBorder="1" applyAlignment="1">
      <alignment/>
    </xf>
    <xf numFmtId="0" fontId="16" fillId="0" borderId="0" xfId="58" applyFont="1" applyAlignment="1">
      <alignment horizontal="center"/>
      <protection/>
    </xf>
    <xf numFmtId="0" fontId="16" fillId="0" borderId="0" xfId="0" applyFont="1" applyAlignment="1">
      <alignment/>
    </xf>
    <xf numFmtId="0" fontId="16" fillId="0" borderId="0" xfId="58" applyFont="1" applyBorder="1" applyAlignment="1">
      <alignment horizontal="left"/>
      <protection/>
    </xf>
    <xf numFmtId="0" fontId="17" fillId="0" borderId="0" xfId="0" applyFont="1" applyAlignment="1">
      <alignment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184" fontId="8" fillId="0" borderId="12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3" fillId="0" borderId="0" xfId="54" applyFont="1" applyAlignment="1" applyProtection="1">
      <alignment/>
      <protection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right"/>
    </xf>
    <xf numFmtId="0" fontId="24" fillId="0" borderId="0" xfId="0" applyFont="1" applyAlignment="1">
      <alignment horizontal="left" readingOrder="1"/>
    </xf>
    <xf numFmtId="0" fontId="8" fillId="0" borderId="13" xfId="0" applyFont="1" applyBorder="1" applyAlignment="1">
      <alignment horizontal="center" vertical="center"/>
    </xf>
    <xf numFmtId="0" fontId="25" fillId="0" borderId="0" xfId="58" applyFont="1" applyAlignment="1">
      <alignment horizont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vertical="top" wrapText="1"/>
    </xf>
    <xf numFmtId="0" fontId="21" fillId="21" borderId="0" xfId="0" applyFont="1" applyFill="1" applyAlignment="1">
      <alignment horizontal="centerContinuous" vertical="top"/>
    </xf>
    <xf numFmtId="193" fontId="21" fillId="21" borderId="0" xfId="0" applyNumberFormat="1" applyFont="1" applyFill="1" applyAlignment="1">
      <alignment horizontal="centerContinuous" vertical="top"/>
    </xf>
    <xf numFmtId="0" fontId="22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21" fillId="0" borderId="0" xfId="0" applyFont="1" applyAlignment="1">
      <alignment vertical="top"/>
    </xf>
    <xf numFmtId="193" fontId="21" fillId="0" borderId="0" xfId="0" applyNumberFormat="1" applyFont="1" applyAlignment="1">
      <alignment horizontal="left" vertical="top"/>
    </xf>
    <xf numFmtId="193" fontId="18" fillId="0" borderId="0" xfId="0" applyNumberFormat="1" applyFont="1" applyAlignment="1">
      <alignment horizontal="left" vertical="top"/>
    </xf>
    <xf numFmtId="0" fontId="18" fillId="0" borderId="0" xfId="0" applyFont="1" applyAlignment="1">
      <alignment horizontal="left" vertical="top"/>
    </xf>
    <xf numFmtId="0" fontId="26" fillId="0" borderId="0" xfId="0" applyFont="1" applyAlignment="1">
      <alignment vertical="top"/>
    </xf>
    <xf numFmtId="193" fontId="26" fillId="0" borderId="0" xfId="0" applyNumberFormat="1" applyFont="1" applyAlignment="1">
      <alignment horizontal="left" vertical="top"/>
    </xf>
    <xf numFmtId="0" fontId="26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 textRotation="30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184" fontId="11" fillId="0" borderId="0" xfId="0" applyNumberFormat="1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84" fontId="8" fillId="0" borderId="0" xfId="0" applyNumberFormat="1" applyFont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184" fontId="8" fillId="19" borderId="14" xfId="0" applyNumberFormat="1" applyFont="1" applyFill="1" applyBorder="1" applyAlignment="1">
      <alignment horizontal="center" vertical="center"/>
    </xf>
    <xf numFmtId="0" fontId="8" fillId="21" borderId="14" xfId="0" applyFont="1" applyFill="1" applyBorder="1" applyAlignment="1">
      <alignment horizontal="center" vertical="center" shrinkToFit="1"/>
    </xf>
    <xf numFmtId="14" fontId="8" fillId="22" borderId="14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4" fontId="8" fillId="22" borderId="16" xfId="0" applyNumberFormat="1" applyFont="1" applyFill="1" applyBorder="1" applyAlignment="1">
      <alignment horizontal="center" vertical="center"/>
    </xf>
    <xf numFmtId="184" fontId="8" fillId="0" borderId="0" xfId="0" applyNumberFormat="1" applyFont="1" applyFill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184" fontId="8" fillId="19" borderId="13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14" fontId="8" fillId="22" borderId="18" xfId="0" applyNumberFormat="1" applyFont="1" applyFill="1" applyBorder="1" applyAlignment="1">
      <alignment horizontal="center" vertical="center"/>
    </xf>
    <xf numFmtId="14" fontId="8" fillId="21" borderId="16" xfId="0" applyNumberFormat="1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84" fontId="8" fillId="19" borderId="17" xfId="0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184" fontId="8" fillId="19" borderId="15" xfId="0" applyNumberFormat="1" applyFont="1" applyFill="1" applyBorder="1" applyAlignment="1">
      <alignment horizontal="center" vertical="center"/>
    </xf>
    <xf numFmtId="14" fontId="8" fillId="22" borderId="13" xfId="0" applyNumberFormat="1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16" fontId="11" fillId="0" borderId="0" xfId="0" applyNumberFormat="1" applyFont="1" applyAlignment="1">
      <alignment horizontal="center" vertical="center"/>
    </xf>
    <xf numFmtId="0" fontId="8" fillId="21" borderId="16" xfId="0" applyFont="1" applyFill="1" applyBorder="1" applyAlignment="1">
      <alignment horizontal="center" vertical="center"/>
    </xf>
    <xf numFmtId="0" fontId="8" fillId="21" borderId="18" xfId="0" applyFont="1" applyFill="1" applyBorder="1" applyAlignment="1">
      <alignment horizontal="center" vertical="center"/>
    </xf>
    <xf numFmtId="0" fontId="8" fillId="21" borderId="14" xfId="0" applyFont="1" applyFill="1" applyBorder="1" applyAlignment="1">
      <alignment horizontal="center" vertical="center"/>
    </xf>
    <xf numFmtId="0" fontId="8" fillId="21" borderId="16" xfId="0" applyFont="1" applyFill="1" applyBorder="1" applyAlignment="1">
      <alignment horizontal="center" vertical="center" wrapText="1"/>
    </xf>
    <xf numFmtId="14" fontId="8" fillId="22" borderId="16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28" fillId="0" borderId="0" xfId="0" applyFont="1" applyAlignment="1">
      <alignment horizontal="right"/>
    </xf>
    <xf numFmtId="0" fontId="1" fillId="0" borderId="0" xfId="54" applyAlignment="1" applyProtection="1">
      <alignment/>
      <protection/>
    </xf>
    <xf numFmtId="0" fontId="8" fillId="0" borderId="0" xfId="0" applyFont="1" applyAlignment="1" applyProtection="1">
      <alignment horizontal="centerContinuous"/>
      <protection/>
    </xf>
    <xf numFmtId="0" fontId="8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30" fillId="0" borderId="0" xfId="0" applyFont="1" applyBorder="1" applyAlignment="1" applyProtection="1">
      <alignment horizontal="left" shrinkToFit="1"/>
      <protection/>
    </xf>
    <xf numFmtId="0" fontId="31" fillId="0" borderId="15" xfId="0" applyFont="1" applyBorder="1" applyAlignment="1" applyProtection="1">
      <alignment horizontal="center"/>
      <protection locked="0"/>
    </xf>
    <xf numFmtId="0" fontId="29" fillId="0" borderId="0" xfId="0" applyFont="1" applyBorder="1" applyAlignment="1" applyProtection="1">
      <alignment/>
      <protection/>
    </xf>
    <xf numFmtId="0" fontId="29" fillId="0" borderId="0" xfId="0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center" vertical="center"/>
      <protection/>
    </xf>
    <xf numFmtId="0" fontId="5" fillId="23" borderId="14" xfId="0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 vertical="top"/>
      <protection/>
    </xf>
    <xf numFmtId="0" fontId="29" fillId="0" borderId="0" xfId="0" applyFont="1" applyAlignment="1" applyProtection="1">
      <alignment horizontal="right"/>
      <protection/>
    </xf>
    <xf numFmtId="0" fontId="29" fillId="23" borderId="14" xfId="0" applyFont="1" applyFill="1" applyBorder="1" applyAlignment="1" applyProtection="1">
      <alignment horizontal="center" vertical="center"/>
      <protection/>
    </xf>
    <xf numFmtId="0" fontId="8" fillId="23" borderId="14" xfId="0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 horizontal="left" vertical="center"/>
      <protection/>
    </xf>
    <xf numFmtId="14" fontId="8" fillId="23" borderId="14" xfId="0" applyNumberFormat="1" applyFont="1" applyFill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Continuous" vertical="center"/>
      <protection/>
    </xf>
    <xf numFmtId="0" fontId="32" fillId="0" borderId="0" xfId="0" applyFont="1" applyBorder="1" applyAlignment="1" applyProtection="1">
      <alignment horizontal="centerContinuous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 wrapText="1"/>
      <protection/>
    </xf>
    <xf numFmtId="0" fontId="8" fillId="0" borderId="23" xfId="0" applyFont="1" applyBorder="1" applyAlignment="1" applyProtection="1">
      <alignment/>
      <protection/>
    </xf>
    <xf numFmtId="14" fontId="8" fillId="0" borderId="14" xfId="0" applyNumberFormat="1" applyFont="1" applyBorder="1" applyAlignment="1" applyProtection="1">
      <alignment horizontal="center" vertical="center" shrinkToFit="1"/>
      <protection locked="0"/>
    </xf>
    <xf numFmtId="18" fontId="31" fillId="0" borderId="14" xfId="0" applyNumberFormat="1" applyFont="1" applyBorder="1" applyAlignment="1" applyProtection="1">
      <alignment horizontal="center" vertical="center" shrinkToFit="1"/>
      <protection locked="0"/>
    </xf>
    <xf numFmtId="0" fontId="31" fillId="0" borderId="14" xfId="0" applyNumberFormat="1" applyFont="1" applyBorder="1" applyAlignment="1" applyProtection="1">
      <alignment horizontal="center" vertical="center" shrinkToFit="1"/>
      <protection locked="0"/>
    </xf>
    <xf numFmtId="20" fontId="31" fillId="0" borderId="14" xfId="0" applyNumberFormat="1" applyFont="1" applyBorder="1" applyAlignment="1" applyProtection="1">
      <alignment horizontal="center" vertical="center" shrinkToFit="1"/>
      <protection locked="0"/>
    </xf>
    <xf numFmtId="0" fontId="31" fillId="0" borderId="0" xfId="0" applyNumberFormat="1" applyFont="1" applyBorder="1" applyAlignment="1" applyProtection="1">
      <alignment horizontal="center" vertical="center" shrinkToFit="1"/>
      <protection/>
    </xf>
    <xf numFmtId="43" fontId="31" fillId="0" borderId="22" xfId="0" applyNumberFormat="1" applyFont="1" applyBorder="1" applyAlignment="1" applyProtection="1">
      <alignment horizontal="center" vertical="center" shrinkToFit="1"/>
      <protection/>
    </xf>
    <xf numFmtId="0" fontId="0" fillId="0" borderId="0" xfId="0" applyBorder="1" applyAlignment="1" applyProtection="1">
      <alignment/>
      <protection/>
    </xf>
    <xf numFmtId="43" fontId="8" fillId="0" borderId="14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33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3" fontId="34" fillId="0" borderId="14" xfId="0" applyNumberFormat="1" applyFont="1" applyBorder="1" applyAlignment="1" applyProtection="1">
      <alignment horizontal="center" vertical="center" shrinkToFit="1"/>
      <protection/>
    </xf>
    <xf numFmtId="0" fontId="8" fillId="0" borderId="0" xfId="0" applyFont="1" applyAlignment="1" applyProtection="1">
      <alignment horizontal="left" wrapText="1"/>
      <protection/>
    </xf>
    <xf numFmtId="0" fontId="33" fillId="0" borderId="25" xfId="0" applyFont="1" applyBorder="1" applyAlignment="1" applyProtection="1">
      <alignment horizontal="right" wrapText="1"/>
      <protection/>
    </xf>
    <xf numFmtId="0" fontId="33" fillId="0" borderId="25" xfId="0" applyFont="1" applyBorder="1" applyAlignment="1" applyProtection="1">
      <alignment horizontal="right"/>
      <protection/>
    </xf>
    <xf numFmtId="0" fontId="33" fillId="0" borderId="0" xfId="0" applyFont="1" applyBorder="1" applyAlignment="1" applyProtection="1">
      <alignment horizontal="right"/>
      <protection/>
    </xf>
    <xf numFmtId="43" fontId="8" fillId="0" borderId="0" xfId="0" applyNumberFormat="1" applyFont="1" applyBorder="1" applyAlignment="1" applyProtection="1">
      <alignment horizontal="center" vertical="center"/>
      <protection/>
    </xf>
    <xf numFmtId="43" fontId="31" fillId="0" borderId="26" xfId="0" applyNumberFormat="1" applyFont="1" applyBorder="1" applyAlignment="1" applyProtection="1">
      <alignment horizontal="center" vertical="center" shrinkToFit="1"/>
      <protection/>
    </xf>
    <xf numFmtId="43" fontId="31" fillId="0" borderId="23" xfId="0" applyNumberFormat="1" applyFont="1" applyBorder="1" applyAlignment="1" applyProtection="1">
      <alignment horizontal="center" vertical="center" shrinkToFit="1"/>
      <protection/>
    </xf>
    <xf numFmtId="43" fontId="31" fillId="0" borderId="0" xfId="0" applyNumberFormat="1" applyFont="1" applyBorder="1" applyAlignment="1" applyProtection="1">
      <alignment horizontal="center" vertical="center" shrinkToFit="1"/>
      <protection/>
    </xf>
    <xf numFmtId="43" fontId="31" fillId="0" borderId="14" xfId="0" applyNumberFormat="1" applyFont="1" applyBorder="1" applyAlignment="1" applyProtection="1">
      <alignment horizontal="center" vertical="center" shrinkToFit="1"/>
      <protection/>
    </xf>
    <xf numFmtId="0" fontId="8" fillId="0" borderId="0" xfId="0" applyFont="1" applyBorder="1" applyAlignment="1" applyProtection="1">
      <alignment horizontal="right" vertical="center"/>
      <protection/>
    </xf>
    <xf numFmtId="43" fontId="31" fillId="0" borderId="0" xfId="0" applyNumberFormat="1" applyFont="1" applyBorder="1" applyAlignment="1" applyProtection="1">
      <alignment horizontal="center" vertical="center"/>
      <protection/>
    </xf>
    <xf numFmtId="0" fontId="35" fillId="0" borderId="0" xfId="0" applyFont="1" applyAlignment="1" applyProtection="1">
      <alignment/>
      <protection/>
    </xf>
    <xf numFmtId="0" fontId="35" fillId="0" borderId="0" xfId="0" applyFont="1" applyAlignment="1" applyProtection="1">
      <alignment vertical="top"/>
      <protection/>
    </xf>
    <xf numFmtId="0" fontId="29" fillId="0" borderId="15" xfId="0" applyFont="1" applyBorder="1" applyAlignment="1" applyProtection="1">
      <alignment/>
      <protection/>
    </xf>
    <xf numFmtId="0" fontId="29" fillId="0" borderId="27" xfId="0" applyFont="1" applyBorder="1" applyAlignment="1" applyProtection="1">
      <alignment/>
      <protection/>
    </xf>
    <xf numFmtId="0" fontId="33" fillId="0" borderId="0" xfId="0" applyFont="1" applyAlignment="1" applyProtection="1">
      <alignment/>
      <protection/>
    </xf>
    <xf numFmtId="0" fontId="33" fillId="0" borderId="0" xfId="0" applyFont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43" fontId="8" fillId="20" borderId="28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29" xfId="0" applyFont="1" applyBorder="1" applyAlignment="1" applyProtection="1">
      <alignment horizontal="center" vertical="center" wrapText="1"/>
      <protection/>
    </xf>
    <xf numFmtId="0" fontId="8" fillId="0" borderId="20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43" fontId="8" fillId="20" borderId="30" xfId="0" applyNumberFormat="1" applyFont="1" applyFill="1" applyBorder="1" applyAlignment="1" applyProtection="1">
      <alignment horizontal="center" vertical="center" shrinkToFit="1"/>
      <protection locked="0"/>
    </xf>
    <xf numFmtId="43" fontId="8" fillId="20" borderId="31" xfId="0" applyNumberFormat="1" applyFont="1" applyFill="1" applyBorder="1" applyAlignment="1" applyProtection="1">
      <alignment horizontal="center" vertical="center" shrinkToFit="1"/>
      <protection locked="0"/>
    </xf>
    <xf numFmtId="43" fontId="8" fillId="20" borderId="32" xfId="0" applyNumberFormat="1" applyFont="1" applyFill="1" applyBorder="1" applyAlignment="1" applyProtection="1">
      <alignment horizontal="center" vertical="center" shrinkToFit="1"/>
      <protection locked="0"/>
    </xf>
    <xf numFmtId="43" fontId="8" fillId="20" borderId="33" xfId="0" applyNumberFormat="1" applyFont="1" applyFill="1" applyBorder="1" applyAlignment="1" applyProtection="1">
      <alignment horizontal="center" vertical="center" shrinkToFit="1"/>
      <protection locked="0"/>
    </xf>
    <xf numFmtId="43" fontId="8" fillId="20" borderId="16" xfId="0" applyNumberFormat="1" applyFont="1" applyFill="1" applyBorder="1" applyAlignment="1" applyProtection="1">
      <alignment horizontal="center" vertical="center" shrinkToFit="1"/>
      <protection locked="0"/>
    </xf>
    <xf numFmtId="0" fontId="29" fillId="19" borderId="30" xfId="0" applyFont="1" applyFill="1" applyBorder="1" applyAlignment="1" applyProtection="1">
      <alignment horizontal="center" wrapText="1"/>
      <protection/>
    </xf>
    <xf numFmtId="0" fontId="29" fillId="19" borderId="31" xfId="0" applyFont="1" applyFill="1" applyBorder="1" applyAlignment="1" applyProtection="1">
      <alignment horizontal="center" wrapText="1"/>
      <protection/>
    </xf>
    <xf numFmtId="0" fontId="29" fillId="19" borderId="32" xfId="0" applyFont="1" applyFill="1" applyBorder="1" applyAlignment="1" applyProtection="1">
      <alignment horizontal="center" wrapText="1"/>
      <protection/>
    </xf>
    <xf numFmtId="0" fontId="29" fillId="19" borderId="28" xfId="0" applyFont="1" applyFill="1" applyBorder="1" applyAlignment="1" applyProtection="1">
      <alignment horizontal="center" wrapText="1"/>
      <protection/>
    </xf>
    <xf numFmtId="0" fontId="29" fillId="19" borderId="33" xfId="0" applyFont="1" applyFill="1" applyBorder="1" applyAlignment="1" applyProtection="1">
      <alignment horizontal="center" wrapText="1"/>
      <protection/>
    </xf>
    <xf numFmtId="0" fontId="29" fillId="19" borderId="16" xfId="0" applyFont="1" applyFill="1" applyBorder="1" applyAlignment="1" applyProtection="1">
      <alignment horizontal="center" wrapText="1"/>
      <protection/>
    </xf>
    <xf numFmtId="0" fontId="19" fillId="0" borderId="14" xfId="0" applyFont="1" applyBorder="1" applyAlignment="1" applyProtection="1">
      <alignment horizontal="center" shrinkToFit="1"/>
      <protection locked="0"/>
    </xf>
    <xf numFmtId="0" fontId="8" fillId="0" borderId="19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horizontal="center" vertical="center"/>
      <protection/>
    </xf>
    <xf numFmtId="0" fontId="32" fillId="0" borderId="15" xfId="0" applyFont="1" applyBorder="1" applyAlignment="1" applyProtection="1">
      <alignment horizontal="center" vertical="center"/>
      <protection/>
    </xf>
    <xf numFmtId="0" fontId="19" fillId="0" borderId="14" xfId="0" applyFont="1" applyFill="1" applyBorder="1" applyAlignment="1" applyProtection="1">
      <alignment horizontal="center" shrinkToFit="1"/>
      <protection locked="0"/>
    </xf>
    <xf numFmtId="0" fontId="29" fillId="0" borderId="0" xfId="0" applyFont="1" applyBorder="1" applyAlignment="1" applyProtection="1">
      <alignment horizontal="right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0" fontId="31" fillId="0" borderId="15" xfId="0" applyFont="1" applyBorder="1" applyAlignment="1" applyProtection="1">
      <alignment horizontal="center" shrinkToFit="1"/>
      <protection locked="0"/>
    </xf>
    <xf numFmtId="0" fontId="31" fillId="0" borderId="19" xfId="0" applyNumberFormat="1" applyFont="1" applyBorder="1" applyAlignment="1" applyProtection="1">
      <alignment horizontal="center" vertical="center" shrinkToFit="1"/>
      <protection locked="0"/>
    </xf>
    <xf numFmtId="0" fontId="31" fillId="0" borderId="18" xfId="0" applyNumberFormat="1" applyFont="1" applyBorder="1" applyAlignment="1" applyProtection="1">
      <alignment horizontal="center" vertical="center" shrinkToFit="1"/>
      <protection locked="0"/>
    </xf>
    <xf numFmtId="0" fontId="12" fillId="0" borderId="15" xfId="0" applyFont="1" applyBorder="1" applyAlignment="1" applyProtection="1">
      <alignment horizontal="center" shrinkToFit="1"/>
      <protection/>
    </xf>
    <xf numFmtId="0" fontId="8" fillId="0" borderId="27" xfId="0" applyFont="1" applyBorder="1" applyAlignment="1" applyProtection="1">
      <alignment horizontal="center"/>
      <protection/>
    </xf>
    <xf numFmtId="0" fontId="37" fillId="0" borderId="2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 wrapText="1"/>
      <protection/>
    </xf>
    <xf numFmtId="0" fontId="30" fillId="0" borderId="15" xfId="0" applyFont="1" applyBorder="1" applyAlignment="1" applyProtection="1">
      <alignment horizontal="left" shrinkToFit="1"/>
      <protection locked="0"/>
    </xf>
    <xf numFmtId="0" fontId="31" fillId="0" borderId="15" xfId="0" applyFont="1" applyBorder="1" applyAlignment="1" applyProtection="1">
      <alignment horizontal="center"/>
      <protection locked="0"/>
    </xf>
    <xf numFmtId="0" fontId="29" fillId="0" borderId="0" xfId="0" applyFont="1" applyAlignment="1" applyProtection="1">
      <alignment horizontal="center" vertical="center"/>
      <protection/>
    </xf>
    <xf numFmtId="0" fontId="8" fillId="0" borderId="34" xfId="0" applyFont="1" applyBorder="1" applyAlignment="1" applyProtection="1">
      <alignment horizontal="center" vertical="center"/>
      <protection/>
    </xf>
    <xf numFmtId="0" fontId="8" fillId="0" borderId="35" xfId="0" applyFont="1" applyBorder="1" applyAlignment="1" applyProtection="1">
      <alignment horizontal="center" vertical="center"/>
      <protection/>
    </xf>
    <xf numFmtId="43" fontId="31" fillId="0" borderId="34" xfId="0" applyNumberFormat="1" applyFont="1" applyBorder="1" applyAlignment="1" applyProtection="1">
      <alignment horizontal="center" vertical="center" shrinkToFit="1"/>
      <protection/>
    </xf>
    <xf numFmtId="43" fontId="31" fillId="0" borderId="35" xfId="0" applyNumberFormat="1" applyFont="1" applyBorder="1" applyAlignment="1" applyProtection="1">
      <alignment horizontal="center" vertical="center" shrinkToFit="1"/>
      <protection/>
    </xf>
    <xf numFmtId="0" fontId="14" fillId="0" borderId="11" xfId="58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 horizontal="center"/>
    </xf>
    <xf numFmtId="8" fontId="9" fillId="0" borderId="10" xfId="46" applyFont="1" applyBorder="1" applyAlignment="1">
      <alignment horizontal="center"/>
    </xf>
    <xf numFmtId="0" fontId="14" fillId="0" borderId="0" xfId="58" applyFont="1" applyBorder="1" applyAlignment="1">
      <alignment horizontal="center" vertical="center" wrapText="1"/>
      <protection/>
    </xf>
    <xf numFmtId="0" fontId="8" fillId="0" borderId="30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 textRotation="30"/>
    </xf>
    <xf numFmtId="0" fontId="8" fillId="0" borderId="13" xfId="0" applyFont="1" applyBorder="1" applyAlignment="1">
      <alignment horizontal="center" vertical="center" textRotation="30"/>
    </xf>
    <xf numFmtId="0" fontId="8" fillId="0" borderId="2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7" fillId="0" borderId="0" xfId="0" applyFont="1" applyAlignment="1">
      <alignment horizontal="left" vertical="top" wrapText="1"/>
    </xf>
    <xf numFmtId="0" fontId="22" fillId="21" borderId="0" xfId="0" applyFont="1" applyFill="1" applyAlignment="1">
      <alignment horizontal="center"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_Sheet1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96969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657225</xdr:colOff>
      <xdr:row>0</xdr:row>
      <xdr:rowOff>609600</xdr:rowOff>
    </xdr:to>
    <xdr:pic>
      <xdr:nvPicPr>
        <xdr:cNvPr id="1" name="Picture 1" descr="layout-off_r1_c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66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30</xdr:row>
      <xdr:rowOff>114300</xdr:rowOff>
    </xdr:from>
    <xdr:to>
      <xdr:col>9</xdr:col>
      <xdr:colOff>142875</xdr:colOff>
      <xdr:row>30</xdr:row>
      <xdr:rowOff>228600</xdr:rowOff>
    </xdr:to>
    <xdr:sp>
      <xdr:nvSpPr>
        <xdr:cNvPr id="1" name="Line 1"/>
        <xdr:cNvSpPr>
          <a:spLocks/>
        </xdr:cNvSpPr>
      </xdr:nvSpPr>
      <xdr:spPr>
        <a:xfrm>
          <a:off x="4657725" y="9544050"/>
          <a:ext cx="6191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30</xdr:row>
      <xdr:rowOff>266700</xdr:rowOff>
    </xdr:from>
    <xdr:to>
      <xdr:col>10</xdr:col>
      <xdr:colOff>9525</xdr:colOff>
      <xdr:row>32</xdr:row>
      <xdr:rowOff>28575</xdr:rowOff>
    </xdr:to>
    <xdr:sp>
      <xdr:nvSpPr>
        <xdr:cNvPr id="2" name="Line 2"/>
        <xdr:cNvSpPr>
          <a:spLocks/>
        </xdr:cNvSpPr>
      </xdr:nvSpPr>
      <xdr:spPr>
        <a:xfrm>
          <a:off x="4629150" y="9696450"/>
          <a:ext cx="6762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638175</xdr:colOff>
      <xdr:row>2</xdr:row>
      <xdr:rowOff>142875</xdr:rowOff>
    </xdr:to>
    <xdr:pic>
      <xdr:nvPicPr>
        <xdr:cNvPr id="3" name="Picture 3" descr="layout-off_r1_c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763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171450</xdr:colOff>
      <xdr:row>0</xdr:row>
      <xdr:rowOff>361950</xdr:rowOff>
    </xdr:to>
    <xdr:pic>
      <xdr:nvPicPr>
        <xdr:cNvPr id="1" name="Picture 1" descr="layout-off_r1_c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2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47625</xdr:colOff>
      <xdr:row>16</xdr:row>
      <xdr:rowOff>9525</xdr:rowOff>
    </xdr:from>
    <xdr:to>
      <xdr:col>22</xdr:col>
      <xdr:colOff>28575</xdr:colOff>
      <xdr:row>16</xdr:row>
      <xdr:rowOff>133350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838825" y="3876675"/>
          <a:ext cx="2667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DUE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20</xdr:col>
      <xdr:colOff>0</xdr:colOff>
      <xdr:row>17</xdr:row>
      <xdr:rowOff>9525</xdr:rowOff>
    </xdr:from>
    <xdr:to>
      <xdr:col>21</xdr:col>
      <xdr:colOff>95250</xdr:colOff>
      <xdr:row>17</xdr:row>
      <xdr:rowOff>142875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5505450" y="4191000"/>
          <a:ext cx="381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</a:rPr>
            <a:t>PAYDAY</a:t>
          </a:r>
        </a:p>
      </xdr:txBody>
    </xdr:sp>
    <xdr:clientData/>
  </xdr:twoCellAnchor>
  <xdr:twoCellAnchor>
    <xdr:from>
      <xdr:col>20</xdr:col>
      <xdr:colOff>47625</xdr:colOff>
      <xdr:row>16</xdr:row>
      <xdr:rowOff>0</xdr:rowOff>
    </xdr:from>
    <xdr:to>
      <xdr:col>21</xdr:col>
      <xdr:colOff>47625</xdr:colOff>
      <xdr:row>16</xdr:row>
      <xdr:rowOff>142875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5553075" y="3867150"/>
          <a:ext cx="2857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PP-13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22</xdr:col>
      <xdr:colOff>47625</xdr:colOff>
      <xdr:row>18</xdr:row>
      <xdr:rowOff>0</xdr:rowOff>
    </xdr:from>
    <xdr:to>
      <xdr:col>23</xdr:col>
      <xdr:colOff>76200</xdr:colOff>
      <xdr:row>18</xdr:row>
      <xdr:rowOff>142875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6124575" y="4495800"/>
          <a:ext cx="3143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PP-14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276225</xdr:colOff>
      <xdr:row>5</xdr:row>
      <xdr:rowOff>9525</xdr:rowOff>
    </xdr:from>
    <xdr:to>
      <xdr:col>5</xdr:col>
      <xdr:colOff>85725</xdr:colOff>
      <xdr:row>5</xdr:row>
      <xdr:rowOff>142875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1133475" y="1152525"/>
          <a:ext cx="381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</a:rPr>
            <a:t>PAYDAY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6</xdr:col>
      <xdr:colOff>95250</xdr:colOff>
      <xdr:row>7</xdr:row>
      <xdr:rowOff>133350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1428750" y="1771650"/>
          <a:ext cx="381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</a:rPr>
            <a:t>PAYDAY</a:t>
          </a:r>
        </a:p>
      </xdr:txBody>
    </xdr:sp>
    <xdr:clientData/>
  </xdr:twoCellAnchor>
  <xdr:twoCellAnchor>
    <xdr:from>
      <xdr:col>0</xdr:col>
      <xdr:colOff>57150</xdr:colOff>
      <xdr:row>6</xdr:row>
      <xdr:rowOff>0</xdr:rowOff>
    </xdr:from>
    <xdr:to>
      <xdr:col>1</xdr:col>
      <xdr:colOff>66675</xdr:colOff>
      <xdr:row>6</xdr:row>
      <xdr:rowOff>142875</xdr:rowOff>
    </xdr:to>
    <xdr:sp>
      <xdr:nvSpPr>
        <xdr:cNvPr id="8" name="Text Box 13"/>
        <xdr:cNvSpPr txBox="1">
          <a:spLocks noChangeArrowheads="1"/>
        </xdr:cNvSpPr>
      </xdr:nvSpPr>
      <xdr:spPr>
        <a:xfrm>
          <a:off x="57150" y="1457325"/>
          <a:ext cx="2952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</xdr:row>
      <xdr:rowOff>0</xdr:rowOff>
    </xdr:from>
    <xdr:to>
      <xdr:col>1</xdr:col>
      <xdr:colOff>47625</xdr:colOff>
      <xdr:row>9</xdr:row>
      <xdr:rowOff>133350</xdr:rowOff>
    </xdr:to>
    <xdr:sp>
      <xdr:nvSpPr>
        <xdr:cNvPr id="9" name="Text Box 14"/>
        <xdr:cNvSpPr txBox="1">
          <a:spLocks noChangeArrowheads="1"/>
        </xdr:cNvSpPr>
      </xdr:nvSpPr>
      <xdr:spPr>
        <a:xfrm>
          <a:off x="47625" y="2400300"/>
          <a:ext cx="2857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PP-2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6</xdr:row>
      <xdr:rowOff>209550</xdr:rowOff>
    </xdr:from>
    <xdr:to>
      <xdr:col>0</xdr:col>
      <xdr:colOff>276225</xdr:colOff>
      <xdr:row>7</xdr:row>
      <xdr:rowOff>19050</xdr:rowOff>
    </xdr:to>
    <xdr:sp fLocksText="0">
      <xdr:nvSpPr>
        <xdr:cNvPr id="10" name="Text Box 15"/>
        <xdr:cNvSpPr txBox="1">
          <a:spLocks noChangeArrowheads="1"/>
        </xdr:cNvSpPr>
      </xdr:nvSpPr>
      <xdr:spPr>
        <a:xfrm>
          <a:off x="47625" y="1666875"/>
          <a:ext cx="2286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9</xdr:row>
      <xdr:rowOff>200025</xdr:rowOff>
    </xdr:from>
    <xdr:to>
      <xdr:col>1</xdr:col>
      <xdr:colOff>28575</xdr:colOff>
      <xdr:row>9</xdr:row>
      <xdr:rowOff>304800</xdr:rowOff>
    </xdr:to>
    <xdr:sp>
      <xdr:nvSpPr>
        <xdr:cNvPr id="11" name="Text Box 16"/>
        <xdr:cNvSpPr txBox="1">
          <a:spLocks noChangeArrowheads="1"/>
        </xdr:cNvSpPr>
      </xdr:nvSpPr>
      <xdr:spPr>
        <a:xfrm>
          <a:off x="38100" y="2600325"/>
          <a:ext cx="276225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ENDS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47625</xdr:colOff>
      <xdr:row>4</xdr:row>
      <xdr:rowOff>200025</xdr:rowOff>
    </xdr:from>
    <xdr:to>
      <xdr:col>9</xdr:col>
      <xdr:colOff>276225</xdr:colOff>
      <xdr:row>5</xdr:row>
      <xdr:rowOff>9525</xdr:rowOff>
    </xdr:to>
    <xdr:sp fLocksText="0">
      <xdr:nvSpPr>
        <xdr:cNvPr id="12" name="Text Box 20"/>
        <xdr:cNvSpPr txBox="1">
          <a:spLocks noChangeArrowheads="1"/>
        </xdr:cNvSpPr>
      </xdr:nvSpPr>
      <xdr:spPr>
        <a:xfrm>
          <a:off x="2514600" y="1028700"/>
          <a:ext cx="2286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4</xdr:row>
      <xdr:rowOff>0</xdr:rowOff>
    </xdr:from>
    <xdr:to>
      <xdr:col>14</xdr:col>
      <xdr:colOff>85725</xdr:colOff>
      <xdr:row>4</xdr:row>
      <xdr:rowOff>133350</xdr:rowOff>
    </xdr:to>
    <xdr:sp>
      <xdr:nvSpPr>
        <xdr:cNvPr id="13" name="Text Box 21"/>
        <xdr:cNvSpPr txBox="1">
          <a:spLocks noChangeArrowheads="1"/>
        </xdr:cNvSpPr>
      </xdr:nvSpPr>
      <xdr:spPr>
        <a:xfrm>
          <a:off x="3600450" y="828675"/>
          <a:ext cx="381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</a:rPr>
            <a:t>PAYDAY</a:t>
          </a:r>
        </a:p>
      </xdr:txBody>
    </xdr:sp>
    <xdr:clientData/>
  </xdr:twoCellAnchor>
  <xdr:twoCellAnchor>
    <xdr:from>
      <xdr:col>9</xdr:col>
      <xdr:colOff>47625</xdr:colOff>
      <xdr:row>5</xdr:row>
      <xdr:rowOff>304800</xdr:rowOff>
    </xdr:from>
    <xdr:to>
      <xdr:col>10</xdr:col>
      <xdr:colOff>47625</xdr:colOff>
      <xdr:row>6</xdr:row>
      <xdr:rowOff>133350</xdr:rowOff>
    </xdr:to>
    <xdr:sp>
      <xdr:nvSpPr>
        <xdr:cNvPr id="14" name="Text Box 23"/>
        <xdr:cNvSpPr txBox="1">
          <a:spLocks noChangeArrowheads="1"/>
        </xdr:cNvSpPr>
      </xdr:nvSpPr>
      <xdr:spPr>
        <a:xfrm>
          <a:off x="2514600" y="1447800"/>
          <a:ext cx="2857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PP-3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47625</xdr:colOff>
      <xdr:row>6</xdr:row>
      <xdr:rowOff>209550</xdr:rowOff>
    </xdr:from>
    <xdr:to>
      <xdr:col>9</xdr:col>
      <xdr:colOff>276225</xdr:colOff>
      <xdr:row>7</xdr:row>
      <xdr:rowOff>19050</xdr:rowOff>
    </xdr:to>
    <xdr:sp>
      <xdr:nvSpPr>
        <xdr:cNvPr id="15" name="Text Box 24"/>
        <xdr:cNvSpPr txBox="1">
          <a:spLocks noChangeArrowheads="1"/>
        </xdr:cNvSpPr>
      </xdr:nvSpPr>
      <xdr:spPr>
        <a:xfrm>
          <a:off x="2514600" y="1666875"/>
          <a:ext cx="2286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ENDS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8</xdr:col>
      <xdr:colOff>57150</xdr:colOff>
      <xdr:row>8</xdr:row>
      <xdr:rowOff>209550</xdr:rowOff>
    </xdr:from>
    <xdr:to>
      <xdr:col>8</xdr:col>
      <xdr:colOff>276225</xdr:colOff>
      <xdr:row>9</xdr:row>
      <xdr:rowOff>9525</xdr:rowOff>
    </xdr:to>
    <xdr:sp>
      <xdr:nvSpPr>
        <xdr:cNvPr id="16" name="Text Box 25"/>
        <xdr:cNvSpPr txBox="1">
          <a:spLocks noChangeArrowheads="1"/>
        </xdr:cNvSpPr>
      </xdr:nvSpPr>
      <xdr:spPr>
        <a:xfrm>
          <a:off x="2238375" y="2295525"/>
          <a:ext cx="219075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ENDS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17</xdr:col>
      <xdr:colOff>66675</xdr:colOff>
      <xdr:row>4</xdr:row>
      <xdr:rowOff>0</xdr:rowOff>
    </xdr:from>
    <xdr:to>
      <xdr:col>18</xdr:col>
      <xdr:colOff>57150</xdr:colOff>
      <xdr:row>4</xdr:row>
      <xdr:rowOff>123825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4714875" y="828675"/>
          <a:ext cx="2762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DUE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18</xdr:col>
      <xdr:colOff>76200</xdr:colOff>
      <xdr:row>6</xdr:row>
      <xdr:rowOff>0</xdr:rowOff>
    </xdr:from>
    <xdr:to>
      <xdr:col>19</xdr:col>
      <xdr:colOff>66675</xdr:colOff>
      <xdr:row>6</xdr:row>
      <xdr:rowOff>123825</xdr:rowOff>
    </xdr:to>
    <xdr:sp>
      <xdr:nvSpPr>
        <xdr:cNvPr id="18" name="Text Box 29"/>
        <xdr:cNvSpPr txBox="1">
          <a:spLocks noChangeArrowheads="1"/>
        </xdr:cNvSpPr>
      </xdr:nvSpPr>
      <xdr:spPr>
        <a:xfrm>
          <a:off x="5010150" y="1457325"/>
          <a:ext cx="2762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DUE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18</xdr:col>
      <xdr:colOff>57150</xdr:colOff>
      <xdr:row>6</xdr:row>
      <xdr:rowOff>209550</xdr:rowOff>
    </xdr:from>
    <xdr:to>
      <xdr:col>19</xdr:col>
      <xdr:colOff>0</xdr:colOff>
      <xdr:row>7</xdr:row>
      <xdr:rowOff>19050</xdr:rowOff>
    </xdr:to>
    <xdr:sp>
      <xdr:nvSpPr>
        <xdr:cNvPr id="19" name="Text Box 30"/>
        <xdr:cNvSpPr txBox="1">
          <a:spLocks noChangeArrowheads="1"/>
        </xdr:cNvSpPr>
      </xdr:nvSpPr>
      <xdr:spPr>
        <a:xfrm>
          <a:off x="4991100" y="1666875"/>
          <a:ext cx="2286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DATE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17</xdr:col>
      <xdr:colOff>47625</xdr:colOff>
      <xdr:row>4</xdr:row>
      <xdr:rowOff>200025</xdr:rowOff>
    </xdr:from>
    <xdr:to>
      <xdr:col>17</xdr:col>
      <xdr:colOff>276225</xdr:colOff>
      <xdr:row>5</xdr:row>
      <xdr:rowOff>9525</xdr:rowOff>
    </xdr:to>
    <xdr:sp>
      <xdr:nvSpPr>
        <xdr:cNvPr id="20" name="Text Box 31"/>
        <xdr:cNvSpPr txBox="1">
          <a:spLocks noChangeArrowheads="1"/>
        </xdr:cNvSpPr>
      </xdr:nvSpPr>
      <xdr:spPr>
        <a:xfrm>
          <a:off x="4695825" y="1028700"/>
          <a:ext cx="2286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DATE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21</xdr:col>
      <xdr:colOff>9525</xdr:colOff>
      <xdr:row>3</xdr:row>
      <xdr:rowOff>19050</xdr:rowOff>
    </xdr:from>
    <xdr:to>
      <xdr:col>22</xdr:col>
      <xdr:colOff>104775</xdr:colOff>
      <xdr:row>4</xdr:row>
      <xdr:rowOff>133350</xdr:rowOff>
    </xdr:to>
    <xdr:sp>
      <xdr:nvSpPr>
        <xdr:cNvPr id="21" name="Text Box 32"/>
        <xdr:cNvSpPr txBox="1">
          <a:spLocks noChangeArrowheads="1"/>
        </xdr:cNvSpPr>
      </xdr:nvSpPr>
      <xdr:spPr>
        <a:xfrm>
          <a:off x="5800725" y="828675"/>
          <a:ext cx="381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</a:rPr>
            <a:t>PAYDAY</a:t>
          </a:r>
        </a:p>
      </xdr:txBody>
    </xdr:sp>
    <xdr:clientData/>
  </xdr:twoCellAnchor>
  <xdr:twoCellAnchor>
    <xdr:from>
      <xdr:col>17</xdr:col>
      <xdr:colOff>0</xdr:colOff>
      <xdr:row>6</xdr:row>
      <xdr:rowOff>304800</xdr:rowOff>
    </xdr:from>
    <xdr:to>
      <xdr:col>18</xdr:col>
      <xdr:colOff>95250</xdr:colOff>
      <xdr:row>7</xdr:row>
      <xdr:rowOff>123825</xdr:rowOff>
    </xdr:to>
    <xdr:sp>
      <xdr:nvSpPr>
        <xdr:cNvPr id="22" name="Text Box 33"/>
        <xdr:cNvSpPr txBox="1">
          <a:spLocks noChangeArrowheads="1"/>
        </xdr:cNvSpPr>
      </xdr:nvSpPr>
      <xdr:spPr>
        <a:xfrm>
          <a:off x="4648200" y="1762125"/>
          <a:ext cx="381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</a:rPr>
            <a:t>PAYDAY</a:t>
          </a:r>
        </a:p>
      </xdr:txBody>
    </xdr:sp>
    <xdr:clientData/>
  </xdr:twoCellAnchor>
  <xdr:twoCellAnchor>
    <xdr:from>
      <xdr:col>17</xdr:col>
      <xdr:colOff>47625</xdr:colOff>
      <xdr:row>6</xdr:row>
      <xdr:rowOff>9525</xdr:rowOff>
    </xdr:from>
    <xdr:to>
      <xdr:col>18</xdr:col>
      <xdr:colOff>47625</xdr:colOff>
      <xdr:row>6</xdr:row>
      <xdr:rowOff>152400</xdr:rowOff>
    </xdr:to>
    <xdr:sp>
      <xdr:nvSpPr>
        <xdr:cNvPr id="23" name="Text Box 34"/>
        <xdr:cNvSpPr txBox="1">
          <a:spLocks noChangeArrowheads="1"/>
        </xdr:cNvSpPr>
      </xdr:nvSpPr>
      <xdr:spPr>
        <a:xfrm>
          <a:off x="4695825" y="1466850"/>
          <a:ext cx="2857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PP-5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29</xdr:col>
      <xdr:colOff>47625</xdr:colOff>
      <xdr:row>28</xdr:row>
      <xdr:rowOff>209550</xdr:rowOff>
    </xdr:from>
    <xdr:to>
      <xdr:col>29</xdr:col>
      <xdr:colOff>276225</xdr:colOff>
      <xdr:row>29</xdr:row>
      <xdr:rowOff>19050</xdr:rowOff>
    </xdr:to>
    <xdr:sp>
      <xdr:nvSpPr>
        <xdr:cNvPr id="24" name="Text Box 35"/>
        <xdr:cNvSpPr txBox="1">
          <a:spLocks noChangeArrowheads="1"/>
        </xdr:cNvSpPr>
      </xdr:nvSpPr>
      <xdr:spPr>
        <a:xfrm>
          <a:off x="8020050" y="7258050"/>
          <a:ext cx="2286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ENDS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19</xdr:col>
      <xdr:colOff>47625</xdr:colOff>
      <xdr:row>8</xdr:row>
      <xdr:rowOff>0</xdr:rowOff>
    </xdr:from>
    <xdr:to>
      <xdr:col>20</xdr:col>
      <xdr:colOff>47625</xdr:colOff>
      <xdr:row>8</xdr:row>
      <xdr:rowOff>133350</xdr:rowOff>
    </xdr:to>
    <xdr:sp>
      <xdr:nvSpPr>
        <xdr:cNvPr id="25" name="Text Box 37"/>
        <xdr:cNvSpPr txBox="1">
          <a:spLocks noChangeArrowheads="1"/>
        </xdr:cNvSpPr>
      </xdr:nvSpPr>
      <xdr:spPr>
        <a:xfrm>
          <a:off x="5267325" y="2085975"/>
          <a:ext cx="2857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PP-6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19</xdr:col>
      <xdr:colOff>38100</xdr:colOff>
      <xdr:row>8</xdr:row>
      <xdr:rowOff>219075</xdr:rowOff>
    </xdr:from>
    <xdr:to>
      <xdr:col>19</xdr:col>
      <xdr:colOff>266700</xdr:colOff>
      <xdr:row>9</xdr:row>
      <xdr:rowOff>28575</xdr:rowOff>
    </xdr:to>
    <xdr:sp>
      <xdr:nvSpPr>
        <xdr:cNvPr id="26" name="Text Box 38"/>
        <xdr:cNvSpPr txBox="1">
          <a:spLocks noChangeArrowheads="1"/>
        </xdr:cNvSpPr>
      </xdr:nvSpPr>
      <xdr:spPr>
        <a:xfrm>
          <a:off x="5257800" y="2305050"/>
          <a:ext cx="2286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ENDS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28</xdr:col>
      <xdr:colOff>66675</xdr:colOff>
      <xdr:row>4</xdr:row>
      <xdr:rowOff>0</xdr:rowOff>
    </xdr:from>
    <xdr:to>
      <xdr:col>29</xdr:col>
      <xdr:colOff>57150</xdr:colOff>
      <xdr:row>4</xdr:row>
      <xdr:rowOff>123825</xdr:rowOff>
    </xdr:to>
    <xdr:sp>
      <xdr:nvSpPr>
        <xdr:cNvPr id="27" name="Text Box 41"/>
        <xdr:cNvSpPr txBox="1">
          <a:spLocks noChangeArrowheads="1"/>
        </xdr:cNvSpPr>
      </xdr:nvSpPr>
      <xdr:spPr>
        <a:xfrm>
          <a:off x="7753350" y="828675"/>
          <a:ext cx="2762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DUE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28</xdr:col>
      <xdr:colOff>38100</xdr:colOff>
      <xdr:row>4</xdr:row>
      <xdr:rowOff>209550</xdr:rowOff>
    </xdr:from>
    <xdr:to>
      <xdr:col>28</xdr:col>
      <xdr:colOff>266700</xdr:colOff>
      <xdr:row>5</xdr:row>
      <xdr:rowOff>38100</xdr:rowOff>
    </xdr:to>
    <xdr:sp>
      <xdr:nvSpPr>
        <xdr:cNvPr id="28" name="Text Box 42"/>
        <xdr:cNvSpPr txBox="1">
          <a:spLocks noChangeArrowheads="1"/>
        </xdr:cNvSpPr>
      </xdr:nvSpPr>
      <xdr:spPr>
        <a:xfrm>
          <a:off x="7724775" y="1038225"/>
          <a:ext cx="2286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DATE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29</xdr:col>
      <xdr:colOff>66675</xdr:colOff>
      <xdr:row>6</xdr:row>
      <xdr:rowOff>9525</xdr:rowOff>
    </xdr:from>
    <xdr:to>
      <xdr:col>30</xdr:col>
      <xdr:colOff>57150</xdr:colOff>
      <xdr:row>6</xdr:row>
      <xdr:rowOff>133350</xdr:rowOff>
    </xdr:to>
    <xdr:sp>
      <xdr:nvSpPr>
        <xdr:cNvPr id="29" name="Text Box 43"/>
        <xdr:cNvSpPr txBox="1">
          <a:spLocks noChangeArrowheads="1"/>
        </xdr:cNvSpPr>
      </xdr:nvSpPr>
      <xdr:spPr>
        <a:xfrm>
          <a:off x="8039100" y="1466850"/>
          <a:ext cx="2762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DUE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29</xdr:col>
      <xdr:colOff>57150</xdr:colOff>
      <xdr:row>6</xdr:row>
      <xdr:rowOff>209550</xdr:rowOff>
    </xdr:from>
    <xdr:to>
      <xdr:col>30</xdr:col>
      <xdr:colOff>0</xdr:colOff>
      <xdr:row>7</xdr:row>
      <xdr:rowOff>38100</xdr:rowOff>
    </xdr:to>
    <xdr:sp>
      <xdr:nvSpPr>
        <xdr:cNvPr id="30" name="Text Box 44"/>
        <xdr:cNvSpPr txBox="1">
          <a:spLocks noChangeArrowheads="1"/>
        </xdr:cNvSpPr>
      </xdr:nvSpPr>
      <xdr:spPr>
        <a:xfrm>
          <a:off x="8029575" y="1666875"/>
          <a:ext cx="2286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DATE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26</xdr:col>
      <xdr:colOff>276225</xdr:colOff>
      <xdr:row>5</xdr:row>
      <xdr:rowOff>0</xdr:rowOff>
    </xdr:from>
    <xdr:to>
      <xdr:col>28</xdr:col>
      <xdr:colOff>85725</xdr:colOff>
      <xdr:row>5</xdr:row>
      <xdr:rowOff>133350</xdr:rowOff>
    </xdr:to>
    <xdr:sp>
      <xdr:nvSpPr>
        <xdr:cNvPr id="31" name="Text Box 45"/>
        <xdr:cNvSpPr txBox="1">
          <a:spLocks noChangeArrowheads="1"/>
        </xdr:cNvSpPr>
      </xdr:nvSpPr>
      <xdr:spPr>
        <a:xfrm>
          <a:off x="7391400" y="1143000"/>
          <a:ext cx="381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</a:rPr>
            <a:t>PAYDAY</a:t>
          </a:r>
        </a:p>
      </xdr:txBody>
    </xdr:sp>
    <xdr:clientData/>
  </xdr:twoCellAnchor>
  <xdr:twoCellAnchor>
    <xdr:from>
      <xdr:col>28</xdr:col>
      <xdr:colOff>66675</xdr:colOff>
      <xdr:row>5</xdr:row>
      <xdr:rowOff>295275</xdr:rowOff>
    </xdr:from>
    <xdr:to>
      <xdr:col>29</xdr:col>
      <xdr:colOff>66675</xdr:colOff>
      <xdr:row>6</xdr:row>
      <xdr:rowOff>123825</xdr:rowOff>
    </xdr:to>
    <xdr:sp>
      <xdr:nvSpPr>
        <xdr:cNvPr id="32" name="Text Box 46"/>
        <xdr:cNvSpPr txBox="1">
          <a:spLocks noChangeArrowheads="1"/>
        </xdr:cNvSpPr>
      </xdr:nvSpPr>
      <xdr:spPr>
        <a:xfrm>
          <a:off x="7753350" y="1438275"/>
          <a:ext cx="2857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PP-7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28</xdr:col>
      <xdr:colOff>66675</xdr:colOff>
      <xdr:row>6</xdr:row>
      <xdr:rowOff>219075</xdr:rowOff>
    </xdr:from>
    <xdr:to>
      <xdr:col>29</xdr:col>
      <xdr:colOff>9525</xdr:colOff>
      <xdr:row>7</xdr:row>
      <xdr:rowOff>47625</xdr:rowOff>
    </xdr:to>
    <xdr:sp>
      <xdr:nvSpPr>
        <xdr:cNvPr id="33" name="Text Box 47"/>
        <xdr:cNvSpPr txBox="1">
          <a:spLocks noChangeArrowheads="1"/>
        </xdr:cNvSpPr>
      </xdr:nvSpPr>
      <xdr:spPr>
        <a:xfrm>
          <a:off x="7753350" y="1676400"/>
          <a:ext cx="2286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ENDS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28</xdr:col>
      <xdr:colOff>0</xdr:colOff>
      <xdr:row>7</xdr:row>
      <xdr:rowOff>0</xdr:rowOff>
    </xdr:from>
    <xdr:to>
      <xdr:col>29</xdr:col>
      <xdr:colOff>95250</xdr:colOff>
      <xdr:row>7</xdr:row>
      <xdr:rowOff>133350</xdr:rowOff>
    </xdr:to>
    <xdr:sp>
      <xdr:nvSpPr>
        <xdr:cNvPr id="34" name="Text Box 48"/>
        <xdr:cNvSpPr txBox="1">
          <a:spLocks noChangeArrowheads="1"/>
        </xdr:cNvSpPr>
      </xdr:nvSpPr>
      <xdr:spPr>
        <a:xfrm>
          <a:off x="7686675" y="1771650"/>
          <a:ext cx="381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</a:rPr>
            <a:t>PAYDAY</a:t>
          </a:r>
        </a:p>
      </xdr:txBody>
    </xdr:sp>
    <xdr:clientData/>
  </xdr:twoCellAnchor>
  <xdr:twoCellAnchor>
    <xdr:from>
      <xdr:col>29</xdr:col>
      <xdr:colOff>47625</xdr:colOff>
      <xdr:row>7</xdr:row>
      <xdr:rowOff>304800</xdr:rowOff>
    </xdr:from>
    <xdr:to>
      <xdr:col>30</xdr:col>
      <xdr:colOff>47625</xdr:colOff>
      <xdr:row>8</xdr:row>
      <xdr:rowOff>123825</xdr:rowOff>
    </xdr:to>
    <xdr:sp>
      <xdr:nvSpPr>
        <xdr:cNvPr id="35" name="Text Box 50"/>
        <xdr:cNvSpPr txBox="1">
          <a:spLocks noChangeArrowheads="1"/>
        </xdr:cNvSpPr>
      </xdr:nvSpPr>
      <xdr:spPr>
        <a:xfrm>
          <a:off x="8020050" y="2076450"/>
          <a:ext cx="2857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PP-8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29</xdr:col>
      <xdr:colOff>47625</xdr:colOff>
      <xdr:row>8</xdr:row>
      <xdr:rowOff>200025</xdr:rowOff>
    </xdr:from>
    <xdr:to>
      <xdr:col>29</xdr:col>
      <xdr:colOff>276225</xdr:colOff>
      <xdr:row>9</xdr:row>
      <xdr:rowOff>28575</xdr:rowOff>
    </xdr:to>
    <xdr:sp>
      <xdr:nvSpPr>
        <xdr:cNvPr id="36" name="Text Box 51"/>
        <xdr:cNvSpPr txBox="1">
          <a:spLocks noChangeArrowheads="1"/>
        </xdr:cNvSpPr>
      </xdr:nvSpPr>
      <xdr:spPr>
        <a:xfrm>
          <a:off x="8020050" y="2286000"/>
          <a:ext cx="2286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ENDS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47625</xdr:colOff>
      <xdr:row>15</xdr:row>
      <xdr:rowOff>0</xdr:rowOff>
    </xdr:from>
    <xdr:to>
      <xdr:col>2</xdr:col>
      <xdr:colOff>38100</xdr:colOff>
      <xdr:row>15</xdr:row>
      <xdr:rowOff>133350</xdr:rowOff>
    </xdr:to>
    <xdr:sp>
      <xdr:nvSpPr>
        <xdr:cNvPr id="37" name="Text Box 52"/>
        <xdr:cNvSpPr txBox="1">
          <a:spLocks noChangeArrowheads="1"/>
        </xdr:cNvSpPr>
      </xdr:nvSpPr>
      <xdr:spPr>
        <a:xfrm>
          <a:off x="333375" y="3552825"/>
          <a:ext cx="2762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DUE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66675</xdr:colOff>
      <xdr:row>16</xdr:row>
      <xdr:rowOff>304800</xdr:rowOff>
    </xdr:from>
    <xdr:to>
      <xdr:col>2</xdr:col>
      <xdr:colOff>57150</xdr:colOff>
      <xdr:row>17</xdr:row>
      <xdr:rowOff>123825</xdr:rowOff>
    </xdr:to>
    <xdr:sp>
      <xdr:nvSpPr>
        <xdr:cNvPr id="38" name="Text Box 53"/>
        <xdr:cNvSpPr txBox="1">
          <a:spLocks noChangeArrowheads="1"/>
        </xdr:cNvSpPr>
      </xdr:nvSpPr>
      <xdr:spPr>
        <a:xfrm>
          <a:off x="352425" y="4171950"/>
          <a:ext cx="2762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DUE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38100</xdr:colOff>
      <xdr:row>15</xdr:row>
      <xdr:rowOff>219075</xdr:rowOff>
    </xdr:from>
    <xdr:to>
      <xdr:col>1</xdr:col>
      <xdr:colOff>266700</xdr:colOff>
      <xdr:row>16</xdr:row>
      <xdr:rowOff>28575</xdr:rowOff>
    </xdr:to>
    <xdr:sp>
      <xdr:nvSpPr>
        <xdr:cNvPr id="39" name="Text Box 54"/>
        <xdr:cNvSpPr txBox="1">
          <a:spLocks noChangeArrowheads="1"/>
        </xdr:cNvSpPr>
      </xdr:nvSpPr>
      <xdr:spPr>
        <a:xfrm>
          <a:off x="323850" y="3771900"/>
          <a:ext cx="2286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DATE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38100</xdr:colOff>
      <xdr:row>17</xdr:row>
      <xdr:rowOff>209550</xdr:rowOff>
    </xdr:from>
    <xdr:to>
      <xdr:col>1</xdr:col>
      <xdr:colOff>266700</xdr:colOff>
      <xdr:row>18</xdr:row>
      <xdr:rowOff>19050</xdr:rowOff>
    </xdr:to>
    <xdr:sp>
      <xdr:nvSpPr>
        <xdr:cNvPr id="40" name="Text Box 55"/>
        <xdr:cNvSpPr txBox="1">
          <a:spLocks noChangeArrowheads="1"/>
        </xdr:cNvSpPr>
      </xdr:nvSpPr>
      <xdr:spPr>
        <a:xfrm>
          <a:off x="323850" y="4391025"/>
          <a:ext cx="2286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DATE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6</xdr:col>
      <xdr:colOff>95250</xdr:colOff>
      <xdr:row>17</xdr:row>
      <xdr:rowOff>133350</xdr:rowOff>
    </xdr:to>
    <xdr:sp>
      <xdr:nvSpPr>
        <xdr:cNvPr id="41" name="Text Box 56"/>
        <xdr:cNvSpPr txBox="1">
          <a:spLocks noChangeArrowheads="1"/>
        </xdr:cNvSpPr>
      </xdr:nvSpPr>
      <xdr:spPr>
        <a:xfrm>
          <a:off x="1428750" y="4181475"/>
          <a:ext cx="381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</a:rPr>
            <a:t>PAYDAY</a:t>
          </a:r>
        </a:p>
      </xdr:txBody>
    </xdr:sp>
    <xdr:clientData/>
  </xdr:twoCellAnchor>
  <xdr:twoCellAnchor>
    <xdr:from>
      <xdr:col>5</xdr:col>
      <xdr:colOff>9525</xdr:colOff>
      <xdr:row>15</xdr:row>
      <xdr:rowOff>0</xdr:rowOff>
    </xdr:from>
    <xdr:to>
      <xdr:col>6</xdr:col>
      <xdr:colOff>104775</xdr:colOff>
      <xdr:row>15</xdr:row>
      <xdr:rowOff>133350</xdr:rowOff>
    </xdr:to>
    <xdr:sp>
      <xdr:nvSpPr>
        <xdr:cNvPr id="42" name="Text Box 57"/>
        <xdr:cNvSpPr txBox="1">
          <a:spLocks noChangeArrowheads="1"/>
        </xdr:cNvSpPr>
      </xdr:nvSpPr>
      <xdr:spPr>
        <a:xfrm>
          <a:off x="1438275" y="3552825"/>
          <a:ext cx="381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</a:rPr>
            <a:t>PAYDAY</a:t>
          </a:r>
        </a:p>
      </xdr:txBody>
    </xdr:sp>
    <xdr:clientData/>
  </xdr:twoCellAnchor>
  <xdr:twoCellAnchor>
    <xdr:from>
      <xdr:col>6</xdr:col>
      <xdr:colOff>47625</xdr:colOff>
      <xdr:row>16</xdr:row>
      <xdr:rowOff>9525</xdr:rowOff>
    </xdr:from>
    <xdr:to>
      <xdr:col>7</xdr:col>
      <xdr:colOff>47625</xdr:colOff>
      <xdr:row>16</xdr:row>
      <xdr:rowOff>152400</xdr:rowOff>
    </xdr:to>
    <xdr:sp>
      <xdr:nvSpPr>
        <xdr:cNvPr id="43" name="Text Box 58"/>
        <xdr:cNvSpPr txBox="1">
          <a:spLocks noChangeArrowheads="1"/>
        </xdr:cNvSpPr>
      </xdr:nvSpPr>
      <xdr:spPr>
        <a:xfrm>
          <a:off x="1762125" y="3876675"/>
          <a:ext cx="2857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PP-9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28575</xdr:colOff>
      <xdr:row>19</xdr:row>
      <xdr:rowOff>9525</xdr:rowOff>
    </xdr:from>
    <xdr:to>
      <xdr:col>2</xdr:col>
      <xdr:colOff>28575</xdr:colOff>
      <xdr:row>19</xdr:row>
      <xdr:rowOff>152400</xdr:rowOff>
    </xdr:to>
    <xdr:sp>
      <xdr:nvSpPr>
        <xdr:cNvPr id="44" name="Text Box 59"/>
        <xdr:cNvSpPr txBox="1">
          <a:spLocks noChangeArrowheads="1"/>
        </xdr:cNvSpPr>
      </xdr:nvSpPr>
      <xdr:spPr>
        <a:xfrm>
          <a:off x="314325" y="4819650"/>
          <a:ext cx="2857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PP-10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28575</xdr:colOff>
      <xdr:row>16</xdr:row>
      <xdr:rowOff>228600</xdr:rowOff>
    </xdr:from>
    <xdr:to>
      <xdr:col>6</xdr:col>
      <xdr:colOff>257175</xdr:colOff>
      <xdr:row>17</xdr:row>
      <xdr:rowOff>38100</xdr:rowOff>
    </xdr:to>
    <xdr:sp>
      <xdr:nvSpPr>
        <xdr:cNvPr id="45" name="Text Box 60"/>
        <xdr:cNvSpPr txBox="1">
          <a:spLocks noChangeArrowheads="1"/>
        </xdr:cNvSpPr>
      </xdr:nvSpPr>
      <xdr:spPr>
        <a:xfrm>
          <a:off x="1743075" y="4095750"/>
          <a:ext cx="2286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ENDS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47625</xdr:colOff>
      <xdr:row>19</xdr:row>
      <xdr:rowOff>209550</xdr:rowOff>
    </xdr:from>
    <xdr:to>
      <xdr:col>1</xdr:col>
      <xdr:colOff>276225</xdr:colOff>
      <xdr:row>20</xdr:row>
      <xdr:rowOff>19050</xdr:rowOff>
    </xdr:to>
    <xdr:sp>
      <xdr:nvSpPr>
        <xdr:cNvPr id="46" name="Text Box 61"/>
        <xdr:cNvSpPr txBox="1">
          <a:spLocks noChangeArrowheads="1"/>
        </xdr:cNvSpPr>
      </xdr:nvSpPr>
      <xdr:spPr>
        <a:xfrm>
          <a:off x="333375" y="5019675"/>
          <a:ext cx="2286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ENDS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28575</xdr:colOff>
      <xdr:row>14</xdr:row>
      <xdr:rowOff>209550</xdr:rowOff>
    </xdr:from>
    <xdr:to>
      <xdr:col>11</xdr:col>
      <xdr:colOff>28575</xdr:colOff>
      <xdr:row>15</xdr:row>
      <xdr:rowOff>38100</xdr:rowOff>
    </xdr:to>
    <xdr:sp>
      <xdr:nvSpPr>
        <xdr:cNvPr id="47" name="Text Box 64"/>
        <xdr:cNvSpPr txBox="1">
          <a:spLocks noChangeArrowheads="1"/>
        </xdr:cNvSpPr>
      </xdr:nvSpPr>
      <xdr:spPr>
        <a:xfrm>
          <a:off x="2781300" y="3448050"/>
          <a:ext cx="2857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DATE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66675</xdr:colOff>
      <xdr:row>13</xdr:row>
      <xdr:rowOff>9525</xdr:rowOff>
    </xdr:from>
    <xdr:to>
      <xdr:col>11</xdr:col>
      <xdr:colOff>57150</xdr:colOff>
      <xdr:row>14</xdr:row>
      <xdr:rowOff>123825</xdr:rowOff>
    </xdr:to>
    <xdr:sp>
      <xdr:nvSpPr>
        <xdr:cNvPr id="48" name="Text Box 65"/>
        <xdr:cNvSpPr txBox="1">
          <a:spLocks noChangeArrowheads="1"/>
        </xdr:cNvSpPr>
      </xdr:nvSpPr>
      <xdr:spPr>
        <a:xfrm>
          <a:off x="2819400" y="3228975"/>
          <a:ext cx="2762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DUE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11</xdr:col>
      <xdr:colOff>57150</xdr:colOff>
      <xdr:row>15</xdr:row>
      <xdr:rowOff>304800</xdr:rowOff>
    </xdr:from>
    <xdr:to>
      <xdr:col>12</xdr:col>
      <xdr:colOff>38100</xdr:colOff>
      <xdr:row>16</xdr:row>
      <xdr:rowOff>114300</xdr:rowOff>
    </xdr:to>
    <xdr:sp>
      <xdr:nvSpPr>
        <xdr:cNvPr id="49" name="Text Box 66"/>
        <xdr:cNvSpPr txBox="1">
          <a:spLocks noChangeArrowheads="1"/>
        </xdr:cNvSpPr>
      </xdr:nvSpPr>
      <xdr:spPr>
        <a:xfrm>
          <a:off x="3095625" y="3857625"/>
          <a:ext cx="2667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DUE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11</xdr:col>
      <xdr:colOff>38100</xdr:colOff>
      <xdr:row>16</xdr:row>
      <xdr:rowOff>209550</xdr:rowOff>
    </xdr:from>
    <xdr:to>
      <xdr:col>11</xdr:col>
      <xdr:colOff>266700</xdr:colOff>
      <xdr:row>17</xdr:row>
      <xdr:rowOff>133350</xdr:rowOff>
    </xdr:to>
    <xdr:sp>
      <xdr:nvSpPr>
        <xdr:cNvPr id="50" name="Text Box 67"/>
        <xdr:cNvSpPr txBox="1">
          <a:spLocks noChangeArrowheads="1"/>
        </xdr:cNvSpPr>
      </xdr:nvSpPr>
      <xdr:spPr>
        <a:xfrm>
          <a:off x="3076575" y="4076700"/>
          <a:ext cx="2286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DATE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16</xdr:row>
      <xdr:rowOff>304800</xdr:rowOff>
    </xdr:from>
    <xdr:to>
      <xdr:col>11</xdr:col>
      <xdr:colOff>95250</xdr:colOff>
      <xdr:row>17</xdr:row>
      <xdr:rowOff>123825</xdr:rowOff>
    </xdr:to>
    <xdr:sp>
      <xdr:nvSpPr>
        <xdr:cNvPr id="51" name="Text Box 68"/>
        <xdr:cNvSpPr txBox="1">
          <a:spLocks noChangeArrowheads="1"/>
        </xdr:cNvSpPr>
      </xdr:nvSpPr>
      <xdr:spPr>
        <a:xfrm>
          <a:off x="2752725" y="4171950"/>
          <a:ext cx="381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</a:rPr>
            <a:t>PAYDAY</a:t>
          </a:r>
        </a:p>
      </xdr:txBody>
    </xdr:sp>
    <xdr:clientData/>
  </xdr:twoCellAnchor>
  <xdr:twoCellAnchor>
    <xdr:from>
      <xdr:col>8</xdr:col>
      <xdr:colOff>276225</xdr:colOff>
      <xdr:row>14</xdr:row>
      <xdr:rowOff>304800</xdr:rowOff>
    </xdr:from>
    <xdr:to>
      <xdr:col>10</xdr:col>
      <xdr:colOff>85725</xdr:colOff>
      <xdr:row>15</xdr:row>
      <xdr:rowOff>133350</xdr:rowOff>
    </xdr:to>
    <xdr:sp>
      <xdr:nvSpPr>
        <xdr:cNvPr id="52" name="Text Box 69"/>
        <xdr:cNvSpPr txBox="1">
          <a:spLocks noChangeArrowheads="1"/>
        </xdr:cNvSpPr>
      </xdr:nvSpPr>
      <xdr:spPr>
        <a:xfrm>
          <a:off x="2457450" y="3543300"/>
          <a:ext cx="3810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</a:rPr>
            <a:t>PAYDAY</a:t>
          </a:r>
        </a:p>
      </xdr:txBody>
    </xdr:sp>
    <xdr:clientData/>
  </xdr:twoCellAnchor>
  <xdr:twoCellAnchor>
    <xdr:from>
      <xdr:col>11</xdr:col>
      <xdr:colOff>38100</xdr:colOff>
      <xdr:row>18</xdr:row>
      <xdr:rowOff>0</xdr:rowOff>
    </xdr:from>
    <xdr:to>
      <xdr:col>12</xdr:col>
      <xdr:colOff>28575</xdr:colOff>
      <xdr:row>18</xdr:row>
      <xdr:rowOff>142875</xdr:rowOff>
    </xdr:to>
    <xdr:sp>
      <xdr:nvSpPr>
        <xdr:cNvPr id="53" name="Text Box 70"/>
        <xdr:cNvSpPr txBox="1">
          <a:spLocks noChangeArrowheads="1"/>
        </xdr:cNvSpPr>
      </xdr:nvSpPr>
      <xdr:spPr>
        <a:xfrm>
          <a:off x="3076575" y="4495800"/>
          <a:ext cx="2762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PP-12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47625</xdr:colOff>
      <xdr:row>16</xdr:row>
      <xdr:rowOff>200025</xdr:rowOff>
    </xdr:from>
    <xdr:to>
      <xdr:col>10</xdr:col>
      <xdr:colOff>276225</xdr:colOff>
      <xdr:row>17</xdr:row>
      <xdr:rowOff>28575</xdr:rowOff>
    </xdr:to>
    <xdr:sp>
      <xdr:nvSpPr>
        <xdr:cNvPr id="54" name="Text Box 71"/>
        <xdr:cNvSpPr txBox="1">
          <a:spLocks noChangeArrowheads="1"/>
        </xdr:cNvSpPr>
      </xdr:nvSpPr>
      <xdr:spPr>
        <a:xfrm>
          <a:off x="2800350" y="4067175"/>
          <a:ext cx="2286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ENDS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11</xdr:col>
      <xdr:colOff>38100</xdr:colOff>
      <xdr:row>18</xdr:row>
      <xdr:rowOff>209550</xdr:rowOff>
    </xdr:from>
    <xdr:to>
      <xdr:col>11</xdr:col>
      <xdr:colOff>266700</xdr:colOff>
      <xdr:row>19</xdr:row>
      <xdr:rowOff>38100</xdr:rowOff>
    </xdr:to>
    <xdr:sp>
      <xdr:nvSpPr>
        <xdr:cNvPr id="55" name="Text Box 72"/>
        <xdr:cNvSpPr txBox="1">
          <a:spLocks noChangeArrowheads="1"/>
        </xdr:cNvSpPr>
      </xdr:nvSpPr>
      <xdr:spPr>
        <a:xfrm>
          <a:off x="3076575" y="4705350"/>
          <a:ext cx="2286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ENDS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21</xdr:col>
      <xdr:colOff>38100</xdr:colOff>
      <xdr:row>16</xdr:row>
      <xdr:rowOff>219075</xdr:rowOff>
    </xdr:from>
    <xdr:to>
      <xdr:col>21</xdr:col>
      <xdr:colOff>266700</xdr:colOff>
      <xdr:row>17</xdr:row>
      <xdr:rowOff>47625</xdr:rowOff>
    </xdr:to>
    <xdr:sp>
      <xdr:nvSpPr>
        <xdr:cNvPr id="56" name="Text Box 76"/>
        <xdr:cNvSpPr txBox="1">
          <a:spLocks noChangeArrowheads="1"/>
        </xdr:cNvSpPr>
      </xdr:nvSpPr>
      <xdr:spPr>
        <a:xfrm>
          <a:off x="5829300" y="4086225"/>
          <a:ext cx="2286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DATE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18</xdr:col>
      <xdr:colOff>266700</xdr:colOff>
      <xdr:row>15</xdr:row>
      <xdr:rowOff>9525</xdr:rowOff>
    </xdr:from>
    <xdr:to>
      <xdr:col>20</xdr:col>
      <xdr:colOff>76200</xdr:colOff>
      <xdr:row>15</xdr:row>
      <xdr:rowOff>142875</xdr:rowOff>
    </xdr:to>
    <xdr:sp>
      <xdr:nvSpPr>
        <xdr:cNvPr id="57" name="Text Box 77"/>
        <xdr:cNvSpPr txBox="1">
          <a:spLocks noChangeArrowheads="1"/>
        </xdr:cNvSpPr>
      </xdr:nvSpPr>
      <xdr:spPr>
        <a:xfrm>
          <a:off x="5200650" y="3562350"/>
          <a:ext cx="381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</a:rPr>
            <a:t>PAYDAY</a:t>
          </a:r>
        </a:p>
      </xdr:txBody>
    </xdr:sp>
    <xdr:clientData/>
  </xdr:twoCellAnchor>
  <xdr:twoCellAnchor>
    <xdr:from>
      <xdr:col>20</xdr:col>
      <xdr:colOff>47625</xdr:colOff>
      <xdr:row>16</xdr:row>
      <xdr:rowOff>209550</xdr:rowOff>
    </xdr:from>
    <xdr:to>
      <xdr:col>20</xdr:col>
      <xdr:colOff>276225</xdr:colOff>
      <xdr:row>17</xdr:row>
      <xdr:rowOff>38100</xdr:rowOff>
    </xdr:to>
    <xdr:sp>
      <xdr:nvSpPr>
        <xdr:cNvPr id="58" name="Text Box 78"/>
        <xdr:cNvSpPr txBox="1">
          <a:spLocks noChangeArrowheads="1"/>
        </xdr:cNvSpPr>
      </xdr:nvSpPr>
      <xdr:spPr>
        <a:xfrm>
          <a:off x="5553075" y="4076700"/>
          <a:ext cx="2286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ENDS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25</xdr:col>
      <xdr:colOff>66675</xdr:colOff>
      <xdr:row>14</xdr:row>
      <xdr:rowOff>9525</xdr:rowOff>
    </xdr:from>
    <xdr:to>
      <xdr:col>26</xdr:col>
      <xdr:colOff>57150</xdr:colOff>
      <xdr:row>14</xdr:row>
      <xdr:rowOff>180975</xdr:rowOff>
    </xdr:to>
    <xdr:sp>
      <xdr:nvSpPr>
        <xdr:cNvPr id="59" name="Text Box 79"/>
        <xdr:cNvSpPr txBox="1">
          <a:spLocks noChangeArrowheads="1"/>
        </xdr:cNvSpPr>
      </xdr:nvSpPr>
      <xdr:spPr>
        <a:xfrm>
          <a:off x="6896100" y="3248025"/>
          <a:ext cx="2762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</a:rPr>
            <a:t>DUE</a:t>
          </a:r>
        </a:p>
      </xdr:txBody>
    </xdr:sp>
    <xdr:clientData/>
  </xdr:twoCellAnchor>
  <xdr:twoCellAnchor>
    <xdr:from>
      <xdr:col>25</xdr:col>
      <xdr:colOff>38100</xdr:colOff>
      <xdr:row>14</xdr:row>
      <xdr:rowOff>219075</xdr:rowOff>
    </xdr:from>
    <xdr:to>
      <xdr:col>25</xdr:col>
      <xdr:colOff>266700</xdr:colOff>
      <xdr:row>15</xdr:row>
      <xdr:rowOff>47625</xdr:rowOff>
    </xdr:to>
    <xdr:sp>
      <xdr:nvSpPr>
        <xdr:cNvPr id="60" name="Text Box 80"/>
        <xdr:cNvSpPr txBox="1">
          <a:spLocks noChangeArrowheads="1"/>
        </xdr:cNvSpPr>
      </xdr:nvSpPr>
      <xdr:spPr>
        <a:xfrm>
          <a:off x="6867525" y="3457575"/>
          <a:ext cx="2286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DATE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24</xdr:col>
      <xdr:colOff>47625</xdr:colOff>
      <xdr:row>16</xdr:row>
      <xdr:rowOff>209550</xdr:rowOff>
    </xdr:from>
    <xdr:to>
      <xdr:col>24</xdr:col>
      <xdr:colOff>276225</xdr:colOff>
      <xdr:row>17</xdr:row>
      <xdr:rowOff>38100</xdr:rowOff>
    </xdr:to>
    <xdr:sp>
      <xdr:nvSpPr>
        <xdr:cNvPr id="61" name="Text Box 82"/>
        <xdr:cNvSpPr txBox="1">
          <a:spLocks noChangeArrowheads="1"/>
        </xdr:cNvSpPr>
      </xdr:nvSpPr>
      <xdr:spPr>
        <a:xfrm>
          <a:off x="6591300" y="4076700"/>
          <a:ext cx="2286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ENDS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24</xdr:col>
      <xdr:colOff>47625</xdr:colOff>
      <xdr:row>16</xdr:row>
      <xdr:rowOff>0</xdr:rowOff>
    </xdr:from>
    <xdr:to>
      <xdr:col>25</xdr:col>
      <xdr:colOff>47625</xdr:colOff>
      <xdr:row>16</xdr:row>
      <xdr:rowOff>142875</xdr:rowOff>
    </xdr:to>
    <xdr:sp>
      <xdr:nvSpPr>
        <xdr:cNvPr id="62" name="Text Box 84"/>
        <xdr:cNvSpPr txBox="1">
          <a:spLocks noChangeArrowheads="1"/>
        </xdr:cNvSpPr>
      </xdr:nvSpPr>
      <xdr:spPr>
        <a:xfrm>
          <a:off x="6591300" y="3867150"/>
          <a:ext cx="2857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PP-15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25</xdr:col>
      <xdr:colOff>66675</xdr:colOff>
      <xdr:row>16</xdr:row>
      <xdr:rowOff>0</xdr:rowOff>
    </xdr:from>
    <xdr:to>
      <xdr:col>26</xdr:col>
      <xdr:colOff>57150</xdr:colOff>
      <xdr:row>16</xdr:row>
      <xdr:rowOff>142875</xdr:rowOff>
    </xdr:to>
    <xdr:sp>
      <xdr:nvSpPr>
        <xdr:cNvPr id="63" name="Text Box 85"/>
        <xdr:cNvSpPr txBox="1">
          <a:spLocks noChangeArrowheads="1"/>
        </xdr:cNvSpPr>
      </xdr:nvSpPr>
      <xdr:spPr>
        <a:xfrm>
          <a:off x="6896100" y="3867150"/>
          <a:ext cx="2762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DUE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25</xdr:col>
      <xdr:colOff>47625</xdr:colOff>
      <xdr:row>16</xdr:row>
      <xdr:rowOff>209550</xdr:rowOff>
    </xdr:from>
    <xdr:to>
      <xdr:col>25</xdr:col>
      <xdr:colOff>266700</xdr:colOff>
      <xdr:row>17</xdr:row>
      <xdr:rowOff>47625</xdr:rowOff>
    </xdr:to>
    <xdr:sp>
      <xdr:nvSpPr>
        <xdr:cNvPr id="64" name="Text Box 86"/>
        <xdr:cNvSpPr txBox="1">
          <a:spLocks noChangeArrowheads="1"/>
        </xdr:cNvSpPr>
      </xdr:nvSpPr>
      <xdr:spPr>
        <a:xfrm>
          <a:off x="6877050" y="4076700"/>
          <a:ext cx="2190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DATE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29</xdr:col>
      <xdr:colOff>9525</xdr:colOff>
      <xdr:row>16</xdr:row>
      <xdr:rowOff>0</xdr:rowOff>
    </xdr:from>
    <xdr:to>
      <xdr:col>30</xdr:col>
      <xdr:colOff>57150</xdr:colOff>
      <xdr:row>16</xdr:row>
      <xdr:rowOff>142875</xdr:rowOff>
    </xdr:to>
    <xdr:sp>
      <xdr:nvSpPr>
        <xdr:cNvPr id="65" name="Text Box 87"/>
        <xdr:cNvSpPr txBox="1">
          <a:spLocks noChangeArrowheads="1"/>
        </xdr:cNvSpPr>
      </xdr:nvSpPr>
      <xdr:spPr>
        <a:xfrm>
          <a:off x="7981950" y="3867150"/>
          <a:ext cx="3333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</a:rPr>
            <a:t>PAYDAY</a:t>
          </a:r>
        </a:p>
      </xdr:txBody>
    </xdr:sp>
    <xdr:clientData/>
  </xdr:twoCellAnchor>
  <xdr:twoCellAnchor>
    <xdr:from>
      <xdr:col>4</xdr:col>
      <xdr:colOff>66675</xdr:colOff>
      <xdr:row>26</xdr:row>
      <xdr:rowOff>9525</xdr:rowOff>
    </xdr:from>
    <xdr:to>
      <xdr:col>5</xdr:col>
      <xdr:colOff>47625</xdr:colOff>
      <xdr:row>26</xdr:row>
      <xdr:rowOff>142875</xdr:rowOff>
    </xdr:to>
    <xdr:sp>
      <xdr:nvSpPr>
        <xdr:cNvPr id="66" name="Text Box 91"/>
        <xdr:cNvSpPr txBox="1">
          <a:spLocks noChangeArrowheads="1"/>
        </xdr:cNvSpPr>
      </xdr:nvSpPr>
      <xdr:spPr>
        <a:xfrm>
          <a:off x="1209675" y="6429375"/>
          <a:ext cx="2667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DUE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38100</xdr:colOff>
      <xdr:row>26</xdr:row>
      <xdr:rowOff>209550</xdr:rowOff>
    </xdr:from>
    <xdr:to>
      <xdr:col>4</xdr:col>
      <xdr:colOff>266700</xdr:colOff>
      <xdr:row>27</xdr:row>
      <xdr:rowOff>19050</xdr:rowOff>
    </xdr:to>
    <xdr:sp>
      <xdr:nvSpPr>
        <xdr:cNvPr id="67" name="Text Box 92"/>
        <xdr:cNvSpPr txBox="1">
          <a:spLocks noChangeArrowheads="1"/>
        </xdr:cNvSpPr>
      </xdr:nvSpPr>
      <xdr:spPr>
        <a:xfrm>
          <a:off x="1181100" y="6629400"/>
          <a:ext cx="2286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DATE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285750</xdr:colOff>
      <xdr:row>24</xdr:row>
      <xdr:rowOff>304800</xdr:rowOff>
    </xdr:from>
    <xdr:to>
      <xdr:col>3</xdr:col>
      <xdr:colOff>95250</xdr:colOff>
      <xdr:row>25</xdr:row>
      <xdr:rowOff>123825</xdr:rowOff>
    </xdr:to>
    <xdr:sp>
      <xdr:nvSpPr>
        <xdr:cNvPr id="68" name="Text Box 93"/>
        <xdr:cNvSpPr txBox="1">
          <a:spLocks noChangeArrowheads="1"/>
        </xdr:cNvSpPr>
      </xdr:nvSpPr>
      <xdr:spPr>
        <a:xfrm>
          <a:off x="571500" y="6096000"/>
          <a:ext cx="381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</a:rPr>
            <a:t>PAYDAY</a:t>
          </a:r>
        </a:p>
      </xdr:txBody>
    </xdr:sp>
    <xdr:clientData/>
  </xdr:twoCellAnchor>
  <xdr:twoCellAnchor>
    <xdr:from>
      <xdr:col>3</xdr:col>
      <xdr:colOff>9525</xdr:colOff>
      <xdr:row>26</xdr:row>
      <xdr:rowOff>304800</xdr:rowOff>
    </xdr:from>
    <xdr:to>
      <xdr:col>4</xdr:col>
      <xdr:colOff>104775</xdr:colOff>
      <xdr:row>27</xdr:row>
      <xdr:rowOff>114300</xdr:rowOff>
    </xdr:to>
    <xdr:sp>
      <xdr:nvSpPr>
        <xdr:cNvPr id="69" name="Text Box 94"/>
        <xdr:cNvSpPr txBox="1">
          <a:spLocks noChangeArrowheads="1"/>
        </xdr:cNvSpPr>
      </xdr:nvSpPr>
      <xdr:spPr>
        <a:xfrm>
          <a:off x="866775" y="6724650"/>
          <a:ext cx="3810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</a:rPr>
            <a:t>PAYDAY</a:t>
          </a:r>
        </a:p>
      </xdr:txBody>
    </xdr:sp>
    <xdr:clientData/>
  </xdr:twoCellAnchor>
  <xdr:twoCellAnchor>
    <xdr:from>
      <xdr:col>3</xdr:col>
      <xdr:colOff>28575</xdr:colOff>
      <xdr:row>26</xdr:row>
      <xdr:rowOff>0</xdr:rowOff>
    </xdr:from>
    <xdr:to>
      <xdr:col>4</xdr:col>
      <xdr:colOff>19050</xdr:colOff>
      <xdr:row>26</xdr:row>
      <xdr:rowOff>142875</xdr:rowOff>
    </xdr:to>
    <xdr:sp>
      <xdr:nvSpPr>
        <xdr:cNvPr id="70" name="Text Box 95"/>
        <xdr:cNvSpPr txBox="1">
          <a:spLocks noChangeArrowheads="1"/>
        </xdr:cNvSpPr>
      </xdr:nvSpPr>
      <xdr:spPr>
        <a:xfrm>
          <a:off x="885825" y="6419850"/>
          <a:ext cx="2762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PP-17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28575</xdr:colOff>
      <xdr:row>26</xdr:row>
      <xdr:rowOff>209550</xdr:rowOff>
    </xdr:from>
    <xdr:to>
      <xdr:col>3</xdr:col>
      <xdr:colOff>257175</xdr:colOff>
      <xdr:row>27</xdr:row>
      <xdr:rowOff>19050</xdr:rowOff>
    </xdr:to>
    <xdr:sp>
      <xdr:nvSpPr>
        <xdr:cNvPr id="71" name="Text Box 97"/>
        <xdr:cNvSpPr txBox="1">
          <a:spLocks noChangeArrowheads="1"/>
        </xdr:cNvSpPr>
      </xdr:nvSpPr>
      <xdr:spPr>
        <a:xfrm>
          <a:off x="885825" y="6629400"/>
          <a:ext cx="2286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ENDS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8</xdr:col>
      <xdr:colOff>285750</xdr:colOff>
      <xdr:row>25</xdr:row>
      <xdr:rowOff>304800</xdr:rowOff>
    </xdr:from>
    <xdr:to>
      <xdr:col>10</xdr:col>
      <xdr:colOff>76200</xdr:colOff>
      <xdr:row>26</xdr:row>
      <xdr:rowOff>152400</xdr:rowOff>
    </xdr:to>
    <xdr:sp>
      <xdr:nvSpPr>
        <xdr:cNvPr id="72" name="Text Box 101"/>
        <xdr:cNvSpPr txBox="1">
          <a:spLocks noChangeArrowheads="1"/>
        </xdr:cNvSpPr>
      </xdr:nvSpPr>
      <xdr:spPr>
        <a:xfrm>
          <a:off x="2466975" y="6410325"/>
          <a:ext cx="3619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HOLIDAY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12</xdr:col>
      <xdr:colOff>9525</xdr:colOff>
      <xdr:row>24</xdr:row>
      <xdr:rowOff>304800</xdr:rowOff>
    </xdr:from>
    <xdr:to>
      <xdr:col>13</xdr:col>
      <xdr:colOff>104775</xdr:colOff>
      <xdr:row>25</xdr:row>
      <xdr:rowOff>123825</xdr:rowOff>
    </xdr:to>
    <xdr:sp>
      <xdr:nvSpPr>
        <xdr:cNvPr id="73" name="Text Box 106"/>
        <xdr:cNvSpPr txBox="1">
          <a:spLocks noChangeArrowheads="1"/>
        </xdr:cNvSpPr>
      </xdr:nvSpPr>
      <xdr:spPr>
        <a:xfrm>
          <a:off x="3333750" y="6096000"/>
          <a:ext cx="381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</a:rPr>
            <a:t>PAYDAY</a:t>
          </a:r>
        </a:p>
      </xdr:txBody>
    </xdr:sp>
    <xdr:clientData/>
  </xdr:twoCellAnchor>
  <xdr:twoCellAnchor>
    <xdr:from>
      <xdr:col>13</xdr:col>
      <xdr:colOff>9525</xdr:colOff>
      <xdr:row>27</xdr:row>
      <xdr:rowOff>0</xdr:rowOff>
    </xdr:from>
    <xdr:to>
      <xdr:col>14</xdr:col>
      <xdr:colOff>104775</xdr:colOff>
      <xdr:row>27</xdr:row>
      <xdr:rowOff>133350</xdr:rowOff>
    </xdr:to>
    <xdr:sp>
      <xdr:nvSpPr>
        <xdr:cNvPr id="74" name="Text Box 107"/>
        <xdr:cNvSpPr txBox="1">
          <a:spLocks noChangeArrowheads="1"/>
        </xdr:cNvSpPr>
      </xdr:nvSpPr>
      <xdr:spPr>
        <a:xfrm>
          <a:off x="3619500" y="6734175"/>
          <a:ext cx="381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</a:rPr>
            <a:t>PAYDAY</a:t>
          </a:r>
        </a:p>
      </xdr:txBody>
    </xdr:sp>
    <xdr:clientData/>
  </xdr:twoCellAnchor>
  <xdr:twoCellAnchor>
    <xdr:from>
      <xdr:col>17</xdr:col>
      <xdr:colOff>57150</xdr:colOff>
      <xdr:row>23</xdr:row>
      <xdr:rowOff>9525</xdr:rowOff>
    </xdr:from>
    <xdr:to>
      <xdr:col>18</xdr:col>
      <xdr:colOff>47625</xdr:colOff>
      <xdr:row>24</xdr:row>
      <xdr:rowOff>123825</xdr:rowOff>
    </xdr:to>
    <xdr:sp>
      <xdr:nvSpPr>
        <xdr:cNvPr id="75" name="Text Box 114"/>
        <xdr:cNvSpPr txBox="1">
          <a:spLocks noChangeArrowheads="1"/>
        </xdr:cNvSpPr>
      </xdr:nvSpPr>
      <xdr:spPr>
        <a:xfrm>
          <a:off x="4705350" y="5781675"/>
          <a:ext cx="2762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DUE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17</xdr:col>
      <xdr:colOff>47625</xdr:colOff>
      <xdr:row>24</xdr:row>
      <xdr:rowOff>209550</xdr:rowOff>
    </xdr:from>
    <xdr:to>
      <xdr:col>17</xdr:col>
      <xdr:colOff>276225</xdr:colOff>
      <xdr:row>25</xdr:row>
      <xdr:rowOff>19050</xdr:rowOff>
    </xdr:to>
    <xdr:sp>
      <xdr:nvSpPr>
        <xdr:cNvPr id="76" name="Text Box 115"/>
        <xdr:cNvSpPr txBox="1">
          <a:spLocks noChangeArrowheads="1"/>
        </xdr:cNvSpPr>
      </xdr:nvSpPr>
      <xdr:spPr>
        <a:xfrm>
          <a:off x="4695825" y="6000750"/>
          <a:ext cx="2286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DATE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20</xdr:col>
      <xdr:colOff>276225</xdr:colOff>
      <xdr:row>24</xdr:row>
      <xdr:rowOff>0</xdr:rowOff>
    </xdr:from>
    <xdr:to>
      <xdr:col>22</xdr:col>
      <xdr:colOff>85725</xdr:colOff>
      <xdr:row>24</xdr:row>
      <xdr:rowOff>133350</xdr:rowOff>
    </xdr:to>
    <xdr:sp>
      <xdr:nvSpPr>
        <xdr:cNvPr id="77" name="Text Box 116"/>
        <xdr:cNvSpPr txBox="1">
          <a:spLocks noChangeArrowheads="1"/>
        </xdr:cNvSpPr>
      </xdr:nvSpPr>
      <xdr:spPr>
        <a:xfrm>
          <a:off x="5781675" y="5791200"/>
          <a:ext cx="381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</a:rPr>
            <a:t>PAYDAY</a:t>
          </a:r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18</xdr:col>
      <xdr:colOff>95250</xdr:colOff>
      <xdr:row>27</xdr:row>
      <xdr:rowOff>133350</xdr:rowOff>
    </xdr:to>
    <xdr:sp>
      <xdr:nvSpPr>
        <xdr:cNvPr id="78" name="Text Box 117"/>
        <xdr:cNvSpPr txBox="1">
          <a:spLocks noChangeArrowheads="1"/>
        </xdr:cNvSpPr>
      </xdr:nvSpPr>
      <xdr:spPr>
        <a:xfrm>
          <a:off x="4648200" y="6734175"/>
          <a:ext cx="381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</a:rPr>
            <a:t>PAYDAY</a:t>
          </a:r>
        </a:p>
      </xdr:txBody>
    </xdr:sp>
    <xdr:clientData/>
  </xdr:twoCellAnchor>
  <xdr:twoCellAnchor>
    <xdr:from>
      <xdr:col>17</xdr:col>
      <xdr:colOff>28575</xdr:colOff>
      <xdr:row>26</xdr:row>
      <xdr:rowOff>9525</xdr:rowOff>
    </xdr:from>
    <xdr:to>
      <xdr:col>18</xdr:col>
      <xdr:colOff>28575</xdr:colOff>
      <xdr:row>26</xdr:row>
      <xdr:rowOff>161925</xdr:rowOff>
    </xdr:to>
    <xdr:sp>
      <xdr:nvSpPr>
        <xdr:cNvPr id="79" name="Text Box 118"/>
        <xdr:cNvSpPr txBox="1">
          <a:spLocks noChangeArrowheads="1"/>
        </xdr:cNvSpPr>
      </xdr:nvSpPr>
      <xdr:spPr>
        <a:xfrm>
          <a:off x="4676775" y="6429375"/>
          <a:ext cx="2857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PP-21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17</xdr:col>
      <xdr:colOff>47625</xdr:colOff>
      <xdr:row>26</xdr:row>
      <xdr:rowOff>209550</xdr:rowOff>
    </xdr:from>
    <xdr:to>
      <xdr:col>17</xdr:col>
      <xdr:colOff>276225</xdr:colOff>
      <xdr:row>27</xdr:row>
      <xdr:rowOff>19050</xdr:rowOff>
    </xdr:to>
    <xdr:sp>
      <xdr:nvSpPr>
        <xdr:cNvPr id="80" name="Text Box 119"/>
        <xdr:cNvSpPr txBox="1">
          <a:spLocks noChangeArrowheads="1"/>
        </xdr:cNvSpPr>
      </xdr:nvSpPr>
      <xdr:spPr>
        <a:xfrm>
          <a:off x="4695825" y="6629400"/>
          <a:ext cx="2286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ENDS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18</xdr:col>
      <xdr:colOff>28575</xdr:colOff>
      <xdr:row>28</xdr:row>
      <xdr:rowOff>0</xdr:rowOff>
    </xdr:from>
    <xdr:to>
      <xdr:col>19</xdr:col>
      <xdr:colOff>28575</xdr:colOff>
      <xdr:row>28</xdr:row>
      <xdr:rowOff>142875</xdr:rowOff>
    </xdr:to>
    <xdr:sp>
      <xdr:nvSpPr>
        <xdr:cNvPr id="81" name="Text Box 121"/>
        <xdr:cNvSpPr txBox="1">
          <a:spLocks noChangeArrowheads="1"/>
        </xdr:cNvSpPr>
      </xdr:nvSpPr>
      <xdr:spPr>
        <a:xfrm>
          <a:off x="4962525" y="7048500"/>
          <a:ext cx="2857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PP-22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18</xdr:col>
      <xdr:colOff>47625</xdr:colOff>
      <xdr:row>28</xdr:row>
      <xdr:rowOff>200025</xdr:rowOff>
    </xdr:from>
    <xdr:to>
      <xdr:col>19</xdr:col>
      <xdr:colOff>114300</xdr:colOff>
      <xdr:row>29</xdr:row>
      <xdr:rowOff>57150</xdr:rowOff>
    </xdr:to>
    <xdr:sp>
      <xdr:nvSpPr>
        <xdr:cNvPr id="82" name="Text Box 122"/>
        <xdr:cNvSpPr txBox="1">
          <a:spLocks noChangeArrowheads="1"/>
        </xdr:cNvSpPr>
      </xdr:nvSpPr>
      <xdr:spPr>
        <a:xfrm>
          <a:off x="4981575" y="7248525"/>
          <a:ext cx="3524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ENDS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19</xdr:col>
      <xdr:colOff>266700</xdr:colOff>
      <xdr:row>25</xdr:row>
      <xdr:rowOff>0</xdr:rowOff>
    </xdr:from>
    <xdr:to>
      <xdr:col>21</xdr:col>
      <xdr:colOff>57150</xdr:colOff>
      <xdr:row>25</xdr:row>
      <xdr:rowOff>161925</xdr:rowOff>
    </xdr:to>
    <xdr:sp>
      <xdr:nvSpPr>
        <xdr:cNvPr id="83" name="Text Box 124"/>
        <xdr:cNvSpPr txBox="1">
          <a:spLocks noChangeArrowheads="1"/>
        </xdr:cNvSpPr>
      </xdr:nvSpPr>
      <xdr:spPr>
        <a:xfrm>
          <a:off x="5486400" y="6105525"/>
          <a:ext cx="3619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HOLIDAY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19</xdr:col>
      <xdr:colOff>266700</xdr:colOff>
      <xdr:row>27</xdr:row>
      <xdr:rowOff>0</xdr:rowOff>
    </xdr:from>
    <xdr:to>
      <xdr:col>21</xdr:col>
      <xdr:colOff>57150</xdr:colOff>
      <xdr:row>27</xdr:row>
      <xdr:rowOff>161925</xdr:rowOff>
    </xdr:to>
    <xdr:sp>
      <xdr:nvSpPr>
        <xdr:cNvPr id="84" name="Text Box 125"/>
        <xdr:cNvSpPr txBox="1">
          <a:spLocks noChangeArrowheads="1"/>
        </xdr:cNvSpPr>
      </xdr:nvSpPr>
      <xdr:spPr>
        <a:xfrm>
          <a:off x="5486400" y="6734175"/>
          <a:ext cx="3619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HOLIDAY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28575</xdr:colOff>
      <xdr:row>7</xdr:row>
      <xdr:rowOff>209550</xdr:rowOff>
    </xdr:from>
    <xdr:to>
      <xdr:col>2</xdr:col>
      <xdr:colOff>257175</xdr:colOff>
      <xdr:row>8</xdr:row>
      <xdr:rowOff>19050</xdr:rowOff>
    </xdr:to>
    <xdr:sp>
      <xdr:nvSpPr>
        <xdr:cNvPr id="85" name="Text Box 137"/>
        <xdr:cNvSpPr txBox="1">
          <a:spLocks noChangeArrowheads="1"/>
        </xdr:cNvSpPr>
      </xdr:nvSpPr>
      <xdr:spPr>
        <a:xfrm>
          <a:off x="600075" y="1981200"/>
          <a:ext cx="2286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DATE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8</xdr:col>
      <xdr:colOff>57150</xdr:colOff>
      <xdr:row>8</xdr:row>
      <xdr:rowOff>0</xdr:rowOff>
    </xdr:from>
    <xdr:to>
      <xdr:col>9</xdr:col>
      <xdr:colOff>57150</xdr:colOff>
      <xdr:row>8</xdr:row>
      <xdr:rowOff>133350</xdr:rowOff>
    </xdr:to>
    <xdr:sp>
      <xdr:nvSpPr>
        <xdr:cNvPr id="86" name="Text Box 139"/>
        <xdr:cNvSpPr txBox="1">
          <a:spLocks noChangeArrowheads="1"/>
        </xdr:cNvSpPr>
      </xdr:nvSpPr>
      <xdr:spPr>
        <a:xfrm>
          <a:off x="2238375" y="2085975"/>
          <a:ext cx="2857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PP-4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47625</xdr:colOff>
      <xdr:row>5</xdr:row>
      <xdr:rowOff>304800</xdr:rowOff>
    </xdr:from>
    <xdr:to>
      <xdr:col>11</xdr:col>
      <xdr:colOff>38100</xdr:colOff>
      <xdr:row>6</xdr:row>
      <xdr:rowOff>114300</xdr:rowOff>
    </xdr:to>
    <xdr:sp>
      <xdr:nvSpPr>
        <xdr:cNvPr id="87" name="Text Box 140"/>
        <xdr:cNvSpPr txBox="1">
          <a:spLocks noChangeArrowheads="1"/>
        </xdr:cNvSpPr>
      </xdr:nvSpPr>
      <xdr:spPr>
        <a:xfrm>
          <a:off x="2800350" y="1447800"/>
          <a:ext cx="2762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DUE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28575</xdr:colOff>
      <xdr:row>6</xdr:row>
      <xdr:rowOff>209550</xdr:rowOff>
    </xdr:from>
    <xdr:to>
      <xdr:col>11</xdr:col>
      <xdr:colOff>47625</xdr:colOff>
      <xdr:row>7</xdr:row>
      <xdr:rowOff>19050</xdr:rowOff>
    </xdr:to>
    <xdr:sp>
      <xdr:nvSpPr>
        <xdr:cNvPr id="88" name="Text Box 141"/>
        <xdr:cNvSpPr txBox="1">
          <a:spLocks noChangeArrowheads="1"/>
        </xdr:cNvSpPr>
      </xdr:nvSpPr>
      <xdr:spPr>
        <a:xfrm>
          <a:off x="2781300" y="1666875"/>
          <a:ext cx="3048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DATE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38100</xdr:colOff>
      <xdr:row>15</xdr:row>
      <xdr:rowOff>304800</xdr:rowOff>
    </xdr:from>
    <xdr:to>
      <xdr:col>11</xdr:col>
      <xdr:colOff>38100</xdr:colOff>
      <xdr:row>16</xdr:row>
      <xdr:rowOff>133350</xdr:rowOff>
    </xdr:to>
    <xdr:sp>
      <xdr:nvSpPr>
        <xdr:cNvPr id="89" name="Text Box 142"/>
        <xdr:cNvSpPr txBox="1">
          <a:spLocks noChangeArrowheads="1"/>
        </xdr:cNvSpPr>
      </xdr:nvSpPr>
      <xdr:spPr>
        <a:xfrm>
          <a:off x="2790825" y="3857625"/>
          <a:ext cx="2857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PP-11</a:t>
          </a:r>
        </a:p>
      </xdr:txBody>
    </xdr:sp>
    <xdr:clientData/>
  </xdr:twoCellAnchor>
  <xdr:twoCellAnchor>
    <xdr:from>
      <xdr:col>20</xdr:col>
      <xdr:colOff>57150</xdr:colOff>
      <xdr:row>14</xdr:row>
      <xdr:rowOff>0</xdr:rowOff>
    </xdr:from>
    <xdr:to>
      <xdr:col>21</xdr:col>
      <xdr:colOff>47625</xdr:colOff>
      <xdr:row>14</xdr:row>
      <xdr:rowOff>123825</xdr:rowOff>
    </xdr:to>
    <xdr:sp>
      <xdr:nvSpPr>
        <xdr:cNvPr id="90" name="Text Box 143"/>
        <xdr:cNvSpPr txBox="1">
          <a:spLocks noChangeArrowheads="1"/>
        </xdr:cNvSpPr>
      </xdr:nvSpPr>
      <xdr:spPr>
        <a:xfrm>
          <a:off x="5562600" y="3238500"/>
          <a:ext cx="2762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DUE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20</xdr:col>
      <xdr:colOff>28575</xdr:colOff>
      <xdr:row>14</xdr:row>
      <xdr:rowOff>190500</xdr:rowOff>
    </xdr:from>
    <xdr:to>
      <xdr:col>21</xdr:col>
      <xdr:colOff>28575</xdr:colOff>
      <xdr:row>15</xdr:row>
      <xdr:rowOff>19050</xdr:rowOff>
    </xdr:to>
    <xdr:sp>
      <xdr:nvSpPr>
        <xdr:cNvPr id="91" name="Text Box 144"/>
        <xdr:cNvSpPr txBox="1">
          <a:spLocks noChangeArrowheads="1"/>
        </xdr:cNvSpPr>
      </xdr:nvSpPr>
      <xdr:spPr>
        <a:xfrm>
          <a:off x="5534025" y="3429000"/>
          <a:ext cx="2857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DATE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22</xdr:col>
      <xdr:colOff>57150</xdr:colOff>
      <xdr:row>18</xdr:row>
      <xdr:rowOff>219075</xdr:rowOff>
    </xdr:from>
    <xdr:to>
      <xdr:col>22</xdr:col>
      <xdr:colOff>276225</xdr:colOff>
      <xdr:row>19</xdr:row>
      <xdr:rowOff>28575</xdr:rowOff>
    </xdr:to>
    <xdr:sp>
      <xdr:nvSpPr>
        <xdr:cNvPr id="92" name="Text Box 145"/>
        <xdr:cNvSpPr txBox="1">
          <a:spLocks noChangeArrowheads="1"/>
        </xdr:cNvSpPr>
      </xdr:nvSpPr>
      <xdr:spPr>
        <a:xfrm>
          <a:off x="6134100" y="4714875"/>
          <a:ext cx="21907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ENDS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38100</xdr:colOff>
      <xdr:row>24</xdr:row>
      <xdr:rowOff>209550</xdr:rowOff>
    </xdr:from>
    <xdr:to>
      <xdr:col>4</xdr:col>
      <xdr:colOff>38100</xdr:colOff>
      <xdr:row>25</xdr:row>
      <xdr:rowOff>19050</xdr:rowOff>
    </xdr:to>
    <xdr:sp>
      <xdr:nvSpPr>
        <xdr:cNvPr id="93" name="Text Box 146"/>
        <xdr:cNvSpPr txBox="1">
          <a:spLocks noChangeArrowheads="1"/>
        </xdr:cNvSpPr>
      </xdr:nvSpPr>
      <xdr:spPr>
        <a:xfrm>
          <a:off x="895350" y="6000750"/>
          <a:ext cx="28575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DATE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66675</xdr:colOff>
      <xdr:row>23</xdr:row>
      <xdr:rowOff>9525</xdr:rowOff>
    </xdr:from>
    <xdr:to>
      <xdr:col>4</xdr:col>
      <xdr:colOff>47625</xdr:colOff>
      <xdr:row>24</xdr:row>
      <xdr:rowOff>114300</xdr:rowOff>
    </xdr:to>
    <xdr:sp>
      <xdr:nvSpPr>
        <xdr:cNvPr id="94" name="Text Box 147"/>
        <xdr:cNvSpPr txBox="1">
          <a:spLocks noChangeArrowheads="1"/>
        </xdr:cNvSpPr>
      </xdr:nvSpPr>
      <xdr:spPr>
        <a:xfrm>
          <a:off x="923925" y="5781675"/>
          <a:ext cx="2667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DUE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18</xdr:col>
      <xdr:colOff>66675</xdr:colOff>
      <xdr:row>25</xdr:row>
      <xdr:rowOff>304800</xdr:rowOff>
    </xdr:from>
    <xdr:to>
      <xdr:col>19</xdr:col>
      <xdr:colOff>57150</xdr:colOff>
      <xdr:row>26</xdr:row>
      <xdr:rowOff>114300</xdr:rowOff>
    </xdr:to>
    <xdr:sp>
      <xdr:nvSpPr>
        <xdr:cNvPr id="95" name="Text Box 148"/>
        <xdr:cNvSpPr txBox="1">
          <a:spLocks noChangeArrowheads="1"/>
        </xdr:cNvSpPr>
      </xdr:nvSpPr>
      <xdr:spPr>
        <a:xfrm>
          <a:off x="5000625" y="6410325"/>
          <a:ext cx="2762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DUE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18</xdr:col>
      <xdr:colOff>47625</xdr:colOff>
      <xdr:row>26</xdr:row>
      <xdr:rowOff>209550</xdr:rowOff>
    </xdr:from>
    <xdr:to>
      <xdr:col>19</xdr:col>
      <xdr:colOff>66675</xdr:colOff>
      <xdr:row>27</xdr:row>
      <xdr:rowOff>19050</xdr:rowOff>
    </xdr:to>
    <xdr:sp>
      <xdr:nvSpPr>
        <xdr:cNvPr id="96" name="Text Box 149"/>
        <xdr:cNvSpPr txBox="1">
          <a:spLocks noChangeArrowheads="1"/>
        </xdr:cNvSpPr>
      </xdr:nvSpPr>
      <xdr:spPr>
        <a:xfrm>
          <a:off x="4981575" y="6629400"/>
          <a:ext cx="3048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DATE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266700</xdr:colOff>
      <xdr:row>24</xdr:row>
      <xdr:rowOff>304800</xdr:rowOff>
    </xdr:from>
    <xdr:to>
      <xdr:col>2</xdr:col>
      <xdr:colOff>57150</xdr:colOff>
      <xdr:row>25</xdr:row>
      <xdr:rowOff>142875</xdr:rowOff>
    </xdr:to>
    <xdr:sp>
      <xdr:nvSpPr>
        <xdr:cNvPr id="97" name="Text Box 156"/>
        <xdr:cNvSpPr txBox="1">
          <a:spLocks noChangeArrowheads="1"/>
        </xdr:cNvSpPr>
      </xdr:nvSpPr>
      <xdr:spPr>
        <a:xfrm>
          <a:off x="266700" y="6096000"/>
          <a:ext cx="3619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HOLIDAY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16</xdr:col>
      <xdr:colOff>276225</xdr:colOff>
      <xdr:row>15</xdr:row>
      <xdr:rowOff>0</xdr:rowOff>
    </xdr:from>
    <xdr:to>
      <xdr:col>18</xdr:col>
      <xdr:colOff>66675</xdr:colOff>
      <xdr:row>15</xdr:row>
      <xdr:rowOff>161925</xdr:rowOff>
    </xdr:to>
    <xdr:sp>
      <xdr:nvSpPr>
        <xdr:cNvPr id="98" name="Text Box 157"/>
        <xdr:cNvSpPr txBox="1">
          <a:spLocks noChangeArrowheads="1"/>
        </xdr:cNvSpPr>
      </xdr:nvSpPr>
      <xdr:spPr>
        <a:xfrm>
          <a:off x="4638675" y="3552825"/>
          <a:ext cx="3619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HOLIDAY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247650</xdr:colOff>
      <xdr:row>7</xdr:row>
      <xdr:rowOff>0</xdr:rowOff>
    </xdr:from>
    <xdr:to>
      <xdr:col>2</xdr:col>
      <xdr:colOff>38100</xdr:colOff>
      <xdr:row>7</xdr:row>
      <xdr:rowOff>190500</xdr:rowOff>
    </xdr:to>
    <xdr:sp>
      <xdr:nvSpPr>
        <xdr:cNvPr id="99" name="Text Box 158"/>
        <xdr:cNvSpPr txBox="1">
          <a:spLocks noChangeArrowheads="1"/>
        </xdr:cNvSpPr>
      </xdr:nvSpPr>
      <xdr:spPr>
        <a:xfrm>
          <a:off x="247650" y="1771650"/>
          <a:ext cx="3619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HOLIDAY</a:t>
          </a:r>
          <a:r>
            <a:rPr lang="en-US" cap="none" sz="5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5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5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END
</a:t>
          </a:r>
          <a:r>
            <a:rPr lang="en-US" cap="none" sz="5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END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57150</xdr:colOff>
      <xdr:row>7</xdr:row>
      <xdr:rowOff>0</xdr:rowOff>
    </xdr:from>
    <xdr:to>
      <xdr:col>3</xdr:col>
      <xdr:colOff>47625</xdr:colOff>
      <xdr:row>7</xdr:row>
      <xdr:rowOff>123825</xdr:rowOff>
    </xdr:to>
    <xdr:sp>
      <xdr:nvSpPr>
        <xdr:cNvPr id="100" name="Text Box 160"/>
        <xdr:cNvSpPr txBox="1">
          <a:spLocks noChangeArrowheads="1"/>
        </xdr:cNvSpPr>
      </xdr:nvSpPr>
      <xdr:spPr>
        <a:xfrm>
          <a:off x="628650" y="1771650"/>
          <a:ext cx="2762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DUE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57150</xdr:colOff>
      <xdr:row>6</xdr:row>
      <xdr:rowOff>0</xdr:rowOff>
    </xdr:from>
    <xdr:to>
      <xdr:col>6</xdr:col>
      <xdr:colOff>57150</xdr:colOff>
      <xdr:row>6</xdr:row>
      <xdr:rowOff>133350</xdr:rowOff>
    </xdr:to>
    <xdr:sp>
      <xdr:nvSpPr>
        <xdr:cNvPr id="101" name="Text Box 162"/>
        <xdr:cNvSpPr txBox="1">
          <a:spLocks noChangeArrowheads="1"/>
        </xdr:cNvSpPr>
      </xdr:nvSpPr>
      <xdr:spPr>
        <a:xfrm>
          <a:off x="1485900" y="1457325"/>
          <a:ext cx="2857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PP-1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38100</xdr:colOff>
      <xdr:row>6</xdr:row>
      <xdr:rowOff>200025</xdr:rowOff>
    </xdr:from>
    <xdr:to>
      <xdr:col>6</xdr:col>
      <xdr:colOff>114300</xdr:colOff>
      <xdr:row>6</xdr:row>
      <xdr:rowOff>295275</xdr:rowOff>
    </xdr:to>
    <xdr:sp>
      <xdr:nvSpPr>
        <xdr:cNvPr id="102" name="Text Box 163"/>
        <xdr:cNvSpPr txBox="1">
          <a:spLocks noChangeArrowheads="1"/>
        </xdr:cNvSpPr>
      </xdr:nvSpPr>
      <xdr:spPr>
        <a:xfrm>
          <a:off x="1466850" y="1657350"/>
          <a:ext cx="36195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ENDS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26</xdr:col>
      <xdr:colOff>28575</xdr:colOff>
      <xdr:row>17</xdr:row>
      <xdr:rowOff>295275</xdr:rowOff>
    </xdr:from>
    <xdr:to>
      <xdr:col>27</xdr:col>
      <xdr:colOff>28575</xdr:colOff>
      <xdr:row>18</xdr:row>
      <xdr:rowOff>123825</xdr:rowOff>
    </xdr:to>
    <xdr:sp>
      <xdr:nvSpPr>
        <xdr:cNvPr id="103" name="Text Box 170"/>
        <xdr:cNvSpPr txBox="1">
          <a:spLocks noChangeArrowheads="1"/>
        </xdr:cNvSpPr>
      </xdr:nvSpPr>
      <xdr:spPr>
        <a:xfrm>
          <a:off x="7143750" y="4476750"/>
          <a:ext cx="2857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PP-16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26</xdr:col>
      <xdr:colOff>28575</xdr:colOff>
      <xdr:row>18</xdr:row>
      <xdr:rowOff>219075</xdr:rowOff>
    </xdr:from>
    <xdr:to>
      <xdr:col>26</xdr:col>
      <xdr:colOff>257175</xdr:colOff>
      <xdr:row>19</xdr:row>
      <xdr:rowOff>28575</xdr:rowOff>
    </xdr:to>
    <xdr:sp>
      <xdr:nvSpPr>
        <xdr:cNvPr id="104" name="Text Box 171"/>
        <xdr:cNvSpPr txBox="1">
          <a:spLocks noChangeArrowheads="1"/>
        </xdr:cNvSpPr>
      </xdr:nvSpPr>
      <xdr:spPr>
        <a:xfrm>
          <a:off x="7143750" y="4714875"/>
          <a:ext cx="2286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ENDS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28575</xdr:colOff>
      <xdr:row>28</xdr:row>
      <xdr:rowOff>0</xdr:rowOff>
    </xdr:from>
    <xdr:to>
      <xdr:col>5</xdr:col>
      <xdr:colOff>19050</xdr:colOff>
      <xdr:row>28</xdr:row>
      <xdr:rowOff>142875</xdr:rowOff>
    </xdr:to>
    <xdr:sp>
      <xdr:nvSpPr>
        <xdr:cNvPr id="105" name="Text Box 173"/>
        <xdr:cNvSpPr txBox="1">
          <a:spLocks noChangeArrowheads="1"/>
        </xdr:cNvSpPr>
      </xdr:nvSpPr>
      <xdr:spPr>
        <a:xfrm>
          <a:off x="1171575" y="7048500"/>
          <a:ext cx="2762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PP-18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38100</xdr:colOff>
      <xdr:row>28</xdr:row>
      <xdr:rowOff>209550</xdr:rowOff>
    </xdr:from>
    <xdr:to>
      <xdr:col>4</xdr:col>
      <xdr:colOff>266700</xdr:colOff>
      <xdr:row>29</xdr:row>
      <xdr:rowOff>38100</xdr:rowOff>
    </xdr:to>
    <xdr:sp>
      <xdr:nvSpPr>
        <xdr:cNvPr id="106" name="Text Box 174"/>
        <xdr:cNvSpPr txBox="1">
          <a:spLocks noChangeArrowheads="1"/>
        </xdr:cNvSpPr>
      </xdr:nvSpPr>
      <xdr:spPr>
        <a:xfrm>
          <a:off x="1181100" y="7258050"/>
          <a:ext cx="2286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ENDS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14</xdr:col>
      <xdr:colOff>28575</xdr:colOff>
      <xdr:row>28</xdr:row>
      <xdr:rowOff>0</xdr:rowOff>
    </xdr:from>
    <xdr:to>
      <xdr:col>15</xdr:col>
      <xdr:colOff>38100</xdr:colOff>
      <xdr:row>28</xdr:row>
      <xdr:rowOff>142875</xdr:rowOff>
    </xdr:to>
    <xdr:sp>
      <xdr:nvSpPr>
        <xdr:cNvPr id="107" name="Text Box 176"/>
        <xdr:cNvSpPr txBox="1">
          <a:spLocks noChangeArrowheads="1"/>
        </xdr:cNvSpPr>
      </xdr:nvSpPr>
      <xdr:spPr>
        <a:xfrm>
          <a:off x="3924300" y="7048500"/>
          <a:ext cx="2952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PP-20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14</xdr:col>
      <xdr:colOff>28575</xdr:colOff>
      <xdr:row>28</xdr:row>
      <xdr:rowOff>209550</xdr:rowOff>
    </xdr:from>
    <xdr:to>
      <xdr:col>15</xdr:col>
      <xdr:colOff>57150</xdr:colOff>
      <xdr:row>29</xdr:row>
      <xdr:rowOff>57150</xdr:rowOff>
    </xdr:to>
    <xdr:sp>
      <xdr:nvSpPr>
        <xdr:cNvPr id="108" name="Text Box 177"/>
        <xdr:cNvSpPr txBox="1">
          <a:spLocks noChangeArrowheads="1"/>
        </xdr:cNvSpPr>
      </xdr:nvSpPr>
      <xdr:spPr>
        <a:xfrm>
          <a:off x="3924300" y="7258050"/>
          <a:ext cx="3143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ENDS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14</xdr:col>
      <xdr:colOff>38100</xdr:colOff>
      <xdr:row>26</xdr:row>
      <xdr:rowOff>142875</xdr:rowOff>
    </xdr:to>
    <xdr:sp>
      <xdr:nvSpPr>
        <xdr:cNvPr id="109" name="Text Box 179"/>
        <xdr:cNvSpPr txBox="1">
          <a:spLocks noChangeArrowheads="1"/>
        </xdr:cNvSpPr>
      </xdr:nvSpPr>
      <xdr:spPr>
        <a:xfrm>
          <a:off x="3648075" y="6419850"/>
          <a:ext cx="2857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PP-19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13</xdr:col>
      <xdr:colOff>47625</xdr:colOff>
      <xdr:row>26</xdr:row>
      <xdr:rowOff>209550</xdr:rowOff>
    </xdr:from>
    <xdr:to>
      <xdr:col>13</xdr:col>
      <xdr:colOff>276225</xdr:colOff>
      <xdr:row>27</xdr:row>
      <xdr:rowOff>19050</xdr:rowOff>
    </xdr:to>
    <xdr:sp>
      <xdr:nvSpPr>
        <xdr:cNvPr id="110" name="Text Box 180"/>
        <xdr:cNvSpPr txBox="1">
          <a:spLocks noChangeArrowheads="1"/>
        </xdr:cNvSpPr>
      </xdr:nvSpPr>
      <xdr:spPr>
        <a:xfrm>
          <a:off x="3657600" y="6629400"/>
          <a:ext cx="2286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ENDS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38100</xdr:colOff>
      <xdr:row>27</xdr:row>
      <xdr:rowOff>0</xdr:rowOff>
    </xdr:from>
    <xdr:to>
      <xdr:col>10</xdr:col>
      <xdr:colOff>28575</xdr:colOff>
      <xdr:row>27</xdr:row>
      <xdr:rowOff>133350</xdr:rowOff>
    </xdr:to>
    <xdr:sp>
      <xdr:nvSpPr>
        <xdr:cNvPr id="111" name="Text Box 182"/>
        <xdr:cNvSpPr txBox="1">
          <a:spLocks noChangeArrowheads="1"/>
        </xdr:cNvSpPr>
      </xdr:nvSpPr>
      <xdr:spPr>
        <a:xfrm>
          <a:off x="2505075" y="6734175"/>
          <a:ext cx="2762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DUE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28575</xdr:colOff>
      <xdr:row>27</xdr:row>
      <xdr:rowOff>209550</xdr:rowOff>
    </xdr:from>
    <xdr:to>
      <xdr:col>10</xdr:col>
      <xdr:colOff>57150</xdr:colOff>
      <xdr:row>28</xdr:row>
      <xdr:rowOff>38100</xdr:rowOff>
    </xdr:to>
    <xdr:sp>
      <xdr:nvSpPr>
        <xdr:cNvPr id="112" name="Text Box 183"/>
        <xdr:cNvSpPr txBox="1">
          <a:spLocks noChangeArrowheads="1"/>
        </xdr:cNvSpPr>
      </xdr:nvSpPr>
      <xdr:spPr>
        <a:xfrm>
          <a:off x="2495550" y="6943725"/>
          <a:ext cx="3143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DATE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13</xdr:col>
      <xdr:colOff>38100</xdr:colOff>
      <xdr:row>24</xdr:row>
      <xdr:rowOff>219075</xdr:rowOff>
    </xdr:from>
    <xdr:to>
      <xdr:col>14</xdr:col>
      <xdr:colOff>38100</xdr:colOff>
      <xdr:row>25</xdr:row>
      <xdr:rowOff>28575</xdr:rowOff>
    </xdr:to>
    <xdr:sp>
      <xdr:nvSpPr>
        <xdr:cNvPr id="113" name="Text Box 184"/>
        <xdr:cNvSpPr txBox="1">
          <a:spLocks noChangeArrowheads="1"/>
        </xdr:cNvSpPr>
      </xdr:nvSpPr>
      <xdr:spPr>
        <a:xfrm>
          <a:off x="3648075" y="6010275"/>
          <a:ext cx="28575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DATE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13</xdr:col>
      <xdr:colOff>57150</xdr:colOff>
      <xdr:row>23</xdr:row>
      <xdr:rowOff>9525</xdr:rowOff>
    </xdr:from>
    <xdr:to>
      <xdr:col>14</xdr:col>
      <xdr:colOff>38100</xdr:colOff>
      <xdr:row>24</xdr:row>
      <xdr:rowOff>104775</xdr:rowOff>
    </xdr:to>
    <xdr:sp>
      <xdr:nvSpPr>
        <xdr:cNvPr id="114" name="Text Box 185"/>
        <xdr:cNvSpPr txBox="1">
          <a:spLocks noChangeArrowheads="1"/>
        </xdr:cNvSpPr>
      </xdr:nvSpPr>
      <xdr:spPr>
        <a:xfrm>
          <a:off x="3667125" y="5781675"/>
          <a:ext cx="26670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DUE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28</xdr:col>
      <xdr:colOff>266700</xdr:colOff>
      <xdr:row>28</xdr:row>
      <xdr:rowOff>0</xdr:rowOff>
    </xdr:from>
    <xdr:to>
      <xdr:col>30</xdr:col>
      <xdr:colOff>47625</xdr:colOff>
      <xdr:row>28</xdr:row>
      <xdr:rowOff>142875</xdr:rowOff>
    </xdr:to>
    <xdr:sp>
      <xdr:nvSpPr>
        <xdr:cNvPr id="115" name="Text Box 187"/>
        <xdr:cNvSpPr txBox="1">
          <a:spLocks noChangeArrowheads="1"/>
        </xdr:cNvSpPr>
      </xdr:nvSpPr>
      <xdr:spPr>
        <a:xfrm>
          <a:off x="7953375" y="7048500"/>
          <a:ext cx="3524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27</xdr:col>
      <xdr:colOff>28575</xdr:colOff>
      <xdr:row>26</xdr:row>
      <xdr:rowOff>0</xdr:rowOff>
    </xdr:from>
    <xdr:to>
      <xdr:col>28</xdr:col>
      <xdr:colOff>28575</xdr:colOff>
      <xdr:row>26</xdr:row>
      <xdr:rowOff>142875</xdr:rowOff>
    </xdr:to>
    <xdr:sp>
      <xdr:nvSpPr>
        <xdr:cNvPr id="116" name="Text Box 190"/>
        <xdr:cNvSpPr txBox="1">
          <a:spLocks noChangeArrowheads="1"/>
        </xdr:cNvSpPr>
      </xdr:nvSpPr>
      <xdr:spPr>
        <a:xfrm>
          <a:off x="7429500" y="6419850"/>
          <a:ext cx="2857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PP-23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27</xdr:col>
      <xdr:colOff>47625</xdr:colOff>
      <xdr:row>26</xdr:row>
      <xdr:rowOff>209550</xdr:rowOff>
    </xdr:from>
    <xdr:to>
      <xdr:col>27</xdr:col>
      <xdr:colOff>276225</xdr:colOff>
      <xdr:row>27</xdr:row>
      <xdr:rowOff>19050</xdr:rowOff>
    </xdr:to>
    <xdr:sp>
      <xdr:nvSpPr>
        <xdr:cNvPr id="117" name="Text Box 191"/>
        <xdr:cNvSpPr txBox="1">
          <a:spLocks noChangeArrowheads="1"/>
        </xdr:cNvSpPr>
      </xdr:nvSpPr>
      <xdr:spPr>
        <a:xfrm>
          <a:off x="7448550" y="6629400"/>
          <a:ext cx="2286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ENDS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27</xdr:col>
      <xdr:colOff>38100</xdr:colOff>
      <xdr:row>24</xdr:row>
      <xdr:rowOff>209550</xdr:rowOff>
    </xdr:from>
    <xdr:to>
      <xdr:col>28</xdr:col>
      <xdr:colOff>38100</xdr:colOff>
      <xdr:row>25</xdr:row>
      <xdr:rowOff>19050</xdr:rowOff>
    </xdr:to>
    <xdr:sp>
      <xdr:nvSpPr>
        <xdr:cNvPr id="118" name="Text Box 193"/>
        <xdr:cNvSpPr txBox="1">
          <a:spLocks noChangeArrowheads="1"/>
        </xdr:cNvSpPr>
      </xdr:nvSpPr>
      <xdr:spPr>
        <a:xfrm>
          <a:off x="7439025" y="6000750"/>
          <a:ext cx="28575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DATE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27</xdr:col>
      <xdr:colOff>66675</xdr:colOff>
      <xdr:row>24</xdr:row>
      <xdr:rowOff>9525</xdr:rowOff>
    </xdr:from>
    <xdr:to>
      <xdr:col>28</xdr:col>
      <xdr:colOff>47625</xdr:colOff>
      <xdr:row>24</xdr:row>
      <xdr:rowOff>133350</xdr:rowOff>
    </xdr:to>
    <xdr:sp>
      <xdr:nvSpPr>
        <xdr:cNvPr id="119" name="Text Box 194"/>
        <xdr:cNvSpPr txBox="1">
          <a:spLocks noChangeArrowheads="1"/>
        </xdr:cNvSpPr>
      </xdr:nvSpPr>
      <xdr:spPr>
        <a:xfrm>
          <a:off x="7467600" y="5800725"/>
          <a:ext cx="2667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DUE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28</xdr:col>
      <xdr:colOff>76200</xdr:colOff>
      <xdr:row>26</xdr:row>
      <xdr:rowOff>0</xdr:rowOff>
    </xdr:from>
    <xdr:to>
      <xdr:col>29</xdr:col>
      <xdr:colOff>66675</xdr:colOff>
      <xdr:row>26</xdr:row>
      <xdr:rowOff>123825</xdr:rowOff>
    </xdr:to>
    <xdr:sp>
      <xdr:nvSpPr>
        <xdr:cNvPr id="120" name="Text Box 195"/>
        <xdr:cNvSpPr txBox="1">
          <a:spLocks noChangeArrowheads="1"/>
        </xdr:cNvSpPr>
      </xdr:nvSpPr>
      <xdr:spPr>
        <a:xfrm>
          <a:off x="7762875" y="6419850"/>
          <a:ext cx="2762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DUE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28</xdr:col>
      <xdr:colOff>38100</xdr:colOff>
      <xdr:row>26</xdr:row>
      <xdr:rowOff>219075</xdr:rowOff>
    </xdr:from>
    <xdr:to>
      <xdr:col>28</xdr:col>
      <xdr:colOff>266700</xdr:colOff>
      <xdr:row>27</xdr:row>
      <xdr:rowOff>28575</xdr:rowOff>
    </xdr:to>
    <xdr:sp>
      <xdr:nvSpPr>
        <xdr:cNvPr id="121" name="Text Box 196"/>
        <xdr:cNvSpPr txBox="1">
          <a:spLocks noChangeArrowheads="1"/>
        </xdr:cNvSpPr>
      </xdr:nvSpPr>
      <xdr:spPr>
        <a:xfrm>
          <a:off x="7724775" y="6638925"/>
          <a:ext cx="2286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DATE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27</xdr:col>
      <xdr:colOff>0</xdr:colOff>
      <xdr:row>26</xdr:row>
      <xdr:rowOff>304800</xdr:rowOff>
    </xdr:from>
    <xdr:to>
      <xdr:col>28</xdr:col>
      <xdr:colOff>95250</xdr:colOff>
      <xdr:row>27</xdr:row>
      <xdr:rowOff>123825</xdr:rowOff>
    </xdr:to>
    <xdr:sp>
      <xdr:nvSpPr>
        <xdr:cNvPr id="122" name="Text Box 197"/>
        <xdr:cNvSpPr txBox="1">
          <a:spLocks noChangeArrowheads="1"/>
        </xdr:cNvSpPr>
      </xdr:nvSpPr>
      <xdr:spPr>
        <a:xfrm>
          <a:off x="7400925" y="6724650"/>
          <a:ext cx="381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</a:rPr>
            <a:t>PAYDAY</a:t>
          </a:r>
        </a:p>
      </xdr:txBody>
    </xdr:sp>
    <xdr:clientData/>
  </xdr:twoCellAnchor>
  <xdr:twoCellAnchor>
    <xdr:from>
      <xdr:col>25</xdr:col>
      <xdr:colOff>276225</xdr:colOff>
      <xdr:row>25</xdr:row>
      <xdr:rowOff>9525</xdr:rowOff>
    </xdr:from>
    <xdr:to>
      <xdr:col>27</xdr:col>
      <xdr:colOff>85725</xdr:colOff>
      <xdr:row>25</xdr:row>
      <xdr:rowOff>142875</xdr:rowOff>
    </xdr:to>
    <xdr:sp>
      <xdr:nvSpPr>
        <xdr:cNvPr id="123" name="Text Box 198"/>
        <xdr:cNvSpPr txBox="1">
          <a:spLocks noChangeArrowheads="1"/>
        </xdr:cNvSpPr>
      </xdr:nvSpPr>
      <xdr:spPr>
        <a:xfrm>
          <a:off x="7105650" y="6115050"/>
          <a:ext cx="381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</a:rPr>
            <a:t>PAYDAY</a:t>
          </a:r>
        </a:p>
      </xdr:txBody>
    </xdr:sp>
    <xdr:clientData/>
  </xdr:twoCellAnchor>
  <xdr:twoCellAnchor>
    <xdr:from>
      <xdr:col>28</xdr:col>
      <xdr:colOff>266700</xdr:colOff>
      <xdr:row>27</xdr:row>
      <xdr:rowOff>0</xdr:rowOff>
    </xdr:from>
    <xdr:to>
      <xdr:col>30</xdr:col>
      <xdr:colOff>57150</xdr:colOff>
      <xdr:row>27</xdr:row>
      <xdr:rowOff>161925</xdr:rowOff>
    </xdr:to>
    <xdr:sp>
      <xdr:nvSpPr>
        <xdr:cNvPr id="124" name="Text Box 199"/>
        <xdr:cNvSpPr txBox="1">
          <a:spLocks noChangeArrowheads="1"/>
        </xdr:cNvSpPr>
      </xdr:nvSpPr>
      <xdr:spPr>
        <a:xfrm>
          <a:off x="7953375" y="6734175"/>
          <a:ext cx="3619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HOLIDAY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7</xdr:row>
      <xdr:rowOff>9525</xdr:rowOff>
    </xdr:from>
    <xdr:to>
      <xdr:col>10</xdr:col>
      <xdr:colOff>104775</xdr:colOff>
      <xdr:row>7</xdr:row>
      <xdr:rowOff>142875</xdr:rowOff>
    </xdr:to>
    <xdr:sp>
      <xdr:nvSpPr>
        <xdr:cNvPr id="125" name="Text Box 200"/>
        <xdr:cNvSpPr txBox="1">
          <a:spLocks noChangeArrowheads="1"/>
        </xdr:cNvSpPr>
      </xdr:nvSpPr>
      <xdr:spPr>
        <a:xfrm>
          <a:off x="2476500" y="1781175"/>
          <a:ext cx="381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</a:rPr>
            <a:t>PAYDAY</a:t>
          </a:r>
        </a:p>
      </xdr:txBody>
    </xdr:sp>
    <xdr:clientData/>
  </xdr:twoCellAnchor>
  <xdr:twoCellAnchor>
    <xdr:from>
      <xdr:col>10</xdr:col>
      <xdr:colOff>152400</xdr:colOff>
      <xdr:row>9</xdr:row>
      <xdr:rowOff>228600</xdr:rowOff>
    </xdr:from>
    <xdr:to>
      <xdr:col>11</xdr:col>
      <xdr:colOff>95250</xdr:colOff>
      <xdr:row>10</xdr:row>
      <xdr:rowOff>57150</xdr:rowOff>
    </xdr:to>
    <xdr:sp fLocksText="0">
      <xdr:nvSpPr>
        <xdr:cNvPr id="126" name="Text Box 72"/>
        <xdr:cNvSpPr txBox="1">
          <a:spLocks noChangeArrowheads="1"/>
        </xdr:cNvSpPr>
      </xdr:nvSpPr>
      <xdr:spPr>
        <a:xfrm>
          <a:off x="2905125" y="2628900"/>
          <a:ext cx="2286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6</xdr:row>
      <xdr:rowOff>200025</xdr:rowOff>
    </xdr:from>
    <xdr:to>
      <xdr:col>17</xdr:col>
      <xdr:colOff>276225</xdr:colOff>
      <xdr:row>7</xdr:row>
      <xdr:rowOff>9525</xdr:rowOff>
    </xdr:to>
    <xdr:sp>
      <xdr:nvSpPr>
        <xdr:cNvPr id="127" name="Text Box 145"/>
        <xdr:cNvSpPr txBox="1">
          <a:spLocks noChangeArrowheads="1"/>
        </xdr:cNvSpPr>
      </xdr:nvSpPr>
      <xdr:spPr>
        <a:xfrm>
          <a:off x="4705350" y="1657350"/>
          <a:ext cx="21907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ENDS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24</xdr:col>
      <xdr:colOff>0</xdr:colOff>
      <xdr:row>9</xdr:row>
      <xdr:rowOff>209550</xdr:rowOff>
    </xdr:from>
    <xdr:to>
      <xdr:col>24</xdr:col>
      <xdr:colOff>0</xdr:colOff>
      <xdr:row>10</xdr:row>
      <xdr:rowOff>19050</xdr:rowOff>
    </xdr:to>
    <xdr:sp fLocksText="0">
      <xdr:nvSpPr>
        <xdr:cNvPr id="128" name="Text Box 171"/>
        <xdr:cNvSpPr txBox="1">
          <a:spLocks noChangeArrowheads="1"/>
        </xdr:cNvSpPr>
      </xdr:nvSpPr>
      <xdr:spPr>
        <a:xfrm>
          <a:off x="6543675" y="2609850"/>
          <a:ext cx="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4</xdr:row>
      <xdr:rowOff>304800</xdr:rowOff>
    </xdr:from>
    <xdr:to>
      <xdr:col>2</xdr:col>
      <xdr:colOff>57150</xdr:colOff>
      <xdr:row>5</xdr:row>
      <xdr:rowOff>114300</xdr:rowOff>
    </xdr:to>
    <xdr:sp>
      <xdr:nvSpPr>
        <xdr:cNvPr id="129" name="Text Box 136"/>
        <xdr:cNvSpPr txBox="1">
          <a:spLocks noChangeArrowheads="1"/>
        </xdr:cNvSpPr>
      </xdr:nvSpPr>
      <xdr:spPr>
        <a:xfrm>
          <a:off x="352425" y="1133475"/>
          <a:ext cx="2762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</a:rPr>
            <a:t>DUE
</a:t>
          </a:r>
        </a:p>
      </xdr:txBody>
    </xdr:sp>
    <xdr:clientData/>
  </xdr:twoCellAnchor>
  <xdr:twoCellAnchor>
    <xdr:from>
      <xdr:col>4</xdr:col>
      <xdr:colOff>228600</xdr:colOff>
      <xdr:row>4</xdr:row>
      <xdr:rowOff>9525</xdr:rowOff>
    </xdr:from>
    <xdr:to>
      <xdr:col>6</xdr:col>
      <xdr:colOff>19050</xdr:colOff>
      <xdr:row>4</xdr:row>
      <xdr:rowOff>200025</xdr:rowOff>
    </xdr:to>
    <xdr:sp>
      <xdr:nvSpPr>
        <xdr:cNvPr id="130" name="Text Box 158"/>
        <xdr:cNvSpPr txBox="1">
          <a:spLocks noChangeArrowheads="1"/>
        </xdr:cNvSpPr>
      </xdr:nvSpPr>
      <xdr:spPr>
        <a:xfrm>
          <a:off x="1371600" y="838200"/>
          <a:ext cx="3619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HOLIDAY</a:t>
          </a:r>
          <a:r>
            <a:rPr lang="en-US" cap="none" sz="5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5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5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END
</a:t>
          </a:r>
          <a:r>
            <a:rPr lang="en-US" cap="none" sz="5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END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47625</xdr:colOff>
      <xdr:row>5</xdr:row>
      <xdr:rowOff>219075</xdr:rowOff>
    </xdr:from>
    <xdr:to>
      <xdr:col>1</xdr:col>
      <xdr:colOff>276225</xdr:colOff>
      <xdr:row>6</xdr:row>
      <xdr:rowOff>28575</xdr:rowOff>
    </xdr:to>
    <xdr:sp>
      <xdr:nvSpPr>
        <xdr:cNvPr id="131" name="Text Box 20"/>
        <xdr:cNvSpPr txBox="1">
          <a:spLocks noChangeArrowheads="1"/>
        </xdr:cNvSpPr>
      </xdr:nvSpPr>
      <xdr:spPr>
        <a:xfrm>
          <a:off x="333375" y="1362075"/>
          <a:ext cx="2286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DATE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66675</xdr:colOff>
      <xdr:row>4</xdr:row>
      <xdr:rowOff>9525</xdr:rowOff>
    </xdr:from>
    <xdr:to>
      <xdr:col>10</xdr:col>
      <xdr:colOff>57150</xdr:colOff>
      <xdr:row>4</xdr:row>
      <xdr:rowOff>133350</xdr:rowOff>
    </xdr:to>
    <xdr:sp>
      <xdr:nvSpPr>
        <xdr:cNvPr id="132" name="Text Box 140"/>
        <xdr:cNvSpPr txBox="1">
          <a:spLocks noChangeArrowheads="1"/>
        </xdr:cNvSpPr>
      </xdr:nvSpPr>
      <xdr:spPr>
        <a:xfrm>
          <a:off x="2533650" y="838200"/>
          <a:ext cx="2762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DUE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47625</xdr:colOff>
      <xdr:row>4</xdr:row>
      <xdr:rowOff>219075</xdr:rowOff>
    </xdr:from>
    <xdr:to>
      <xdr:col>10</xdr:col>
      <xdr:colOff>66675</xdr:colOff>
      <xdr:row>5</xdr:row>
      <xdr:rowOff>28575</xdr:rowOff>
    </xdr:to>
    <xdr:sp>
      <xdr:nvSpPr>
        <xdr:cNvPr id="133" name="Text Box 141"/>
        <xdr:cNvSpPr txBox="1">
          <a:spLocks noChangeArrowheads="1"/>
        </xdr:cNvSpPr>
      </xdr:nvSpPr>
      <xdr:spPr>
        <a:xfrm>
          <a:off x="2514600" y="1047750"/>
          <a:ext cx="3048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DATE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29</xdr:col>
      <xdr:colOff>28575</xdr:colOff>
      <xdr:row>27</xdr:row>
      <xdr:rowOff>304800</xdr:rowOff>
    </xdr:from>
    <xdr:to>
      <xdr:col>30</xdr:col>
      <xdr:colOff>28575</xdr:colOff>
      <xdr:row>28</xdr:row>
      <xdr:rowOff>133350</xdr:rowOff>
    </xdr:to>
    <xdr:sp>
      <xdr:nvSpPr>
        <xdr:cNvPr id="134" name="Text Box 121"/>
        <xdr:cNvSpPr txBox="1">
          <a:spLocks noChangeArrowheads="1"/>
        </xdr:cNvSpPr>
      </xdr:nvSpPr>
      <xdr:spPr>
        <a:xfrm>
          <a:off x="8001000" y="7038975"/>
          <a:ext cx="2857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PP-24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29</xdr:col>
      <xdr:colOff>0</xdr:colOff>
      <xdr:row>14</xdr:row>
      <xdr:rowOff>0</xdr:rowOff>
    </xdr:from>
    <xdr:to>
      <xdr:col>30</xdr:col>
      <xdr:colOff>47625</xdr:colOff>
      <xdr:row>14</xdr:row>
      <xdr:rowOff>142875</xdr:rowOff>
    </xdr:to>
    <xdr:sp>
      <xdr:nvSpPr>
        <xdr:cNvPr id="135" name="Text Box 87"/>
        <xdr:cNvSpPr txBox="1">
          <a:spLocks noChangeArrowheads="1"/>
        </xdr:cNvSpPr>
      </xdr:nvSpPr>
      <xdr:spPr>
        <a:xfrm>
          <a:off x="7972425" y="3238500"/>
          <a:ext cx="3333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</a:rPr>
            <a:t>PAYDAY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0</xdr:row>
      <xdr:rowOff>600075</xdr:rowOff>
    </xdr:to>
    <xdr:pic>
      <xdr:nvPicPr>
        <xdr:cNvPr id="1" name="Picture 1" descr="layout-off_r1_c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9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1257300</xdr:colOff>
      <xdr:row>2</xdr:row>
      <xdr:rowOff>123825</xdr:rowOff>
    </xdr:to>
    <xdr:pic>
      <xdr:nvPicPr>
        <xdr:cNvPr id="1" name="Picture 1" descr="layout-off_r1_c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573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aire.org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3:E27"/>
  <sheetViews>
    <sheetView showGridLines="0" zoomScalePageLayoutView="0" workbookViewId="0" topLeftCell="A1">
      <selection activeCell="D29" sqref="D29"/>
    </sheetView>
  </sheetViews>
  <sheetFormatPr defaultColWidth="9.140625" defaultRowHeight="12.75"/>
  <cols>
    <col min="1" max="1" width="9.140625" style="41" customWidth="1"/>
    <col min="2" max="2" width="40.28125" style="41" customWidth="1"/>
    <col min="3" max="3" width="9.140625" style="41" customWidth="1"/>
    <col min="4" max="4" width="11.140625" style="41" customWidth="1"/>
    <col min="5" max="5" width="21.7109375" style="41" customWidth="1"/>
    <col min="6" max="16384" width="9.140625" style="41" customWidth="1"/>
  </cols>
  <sheetData>
    <row r="1" ht="49.5" customHeight="1"/>
    <row r="2" ht="15" customHeight="1"/>
    <row r="3" spans="2:5" ht="15.75">
      <c r="B3" s="44" t="s">
        <v>10</v>
      </c>
      <c r="E3" s="42"/>
    </row>
    <row r="5" ht="13.5">
      <c r="A5" s="41" t="s">
        <v>11</v>
      </c>
    </row>
    <row r="7" spans="1:2" s="42" customFormat="1" ht="12.75">
      <c r="A7" s="42">
        <v>2</v>
      </c>
      <c r="B7" s="42" t="s">
        <v>84</v>
      </c>
    </row>
    <row r="8" ht="13.5">
      <c r="B8" s="40" t="s">
        <v>79</v>
      </c>
    </row>
    <row r="9" spans="2:5" ht="13.5">
      <c r="B9" s="40" t="s">
        <v>80</v>
      </c>
      <c r="C9" s="43"/>
      <c r="D9" s="43"/>
      <c r="E9" s="43"/>
    </row>
    <row r="11" spans="1:2" s="42" customFormat="1" ht="12.75">
      <c r="A11" s="42">
        <v>3</v>
      </c>
      <c r="B11" s="42" t="s">
        <v>12</v>
      </c>
    </row>
    <row r="12" ht="13.5">
      <c r="B12" s="40" t="s">
        <v>13</v>
      </c>
    </row>
    <row r="13" ht="13.5">
      <c r="B13" s="40" t="s">
        <v>14</v>
      </c>
    </row>
    <row r="14" ht="13.5">
      <c r="B14" s="40" t="s">
        <v>15</v>
      </c>
    </row>
    <row r="16" spans="1:2" s="42" customFormat="1" ht="12.75">
      <c r="A16" s="42">
        <v>2</v>
      </c>
      <c r="B16" s="42" t="s">
        <v>81</v>
      </c>
    </row>
    <row r="17" ht="13.5">
      <c r="B17" s="40" t="s">
        <v>82</v>
      </c>
    </row>
    <row r="18" spans="2:5" ht="13.5">
      <c r="B18" s="40" t="s">
        <v>16</v>
      </c>
      <c r="C18" s="40"/>
      <c r="D18" s="40"/>
      <c r="E18" s="40"/>
    </row>
    <row r="20" ht="13.5">
      <c r="A20" s="42" t="s">
        <v>17</v>
      </c>
    </row>
    <row r="21" spans="1:2" ht="13.5">
      <c r="A21" s="103" t="s">
        <v>135</v>
      </c>
      <c r="B21" s="41" t="s">
        <v>83</v>
      </c>
    </row>
    <row r="22" spans="1:2" ht="13.5">
      <c r="A22" s="103" t="s">
        <v>135</v>
      </c>
      <c r="B22" s="41" t="s">
        <v>18</v>
      </c>
    </row>
    <row r="23" spans="1:2" ht="13.5">
      <c r="A23" s="103" t="s">
        <v>135</v>
      </c>
      <c r="B23" s="41" t="s">
        <v>19</v>
      </c>
    </row>
    <row r="24" spans="1:2" ht="13.5">
      <c r="A24" s="103" t="s">
        <v>135</v>
      </c>
      <c r="B24" s="41" t="s">
        <v>133</v>
      </c>
    </row>
    <row r="25" spans="1:2" ht="13.5">
      <c r="A25" s="103" t="s">
        <v>135</v>
      </c>
      <c r="B25" s="41" t="s">
        <v>86</v>
      </c>
    </row>
    <row r="26" ht="13.5">
      <c r="B26" s="41" t="s">
        <v>134</v>
      </c>
    </row>
    <row r="27" spans="1:5" ht="13.5">
      <c r="A27" s="103" t="s">
        <v>135</v>
      </c>
      <c r="B27" s="41" t="s">
        <v>137</v>
      </c>
      <c r="E27" s="104" t="s">
        <v>136</v>
      </c>
    </row>
  </sheetData>
  <sheetProtection password="D811" sheet="1" objects="1" scenarios="1"/>
  <hyperlinks>
    <hyperlink ref="B18" location="Sample.Salaried" display="A sample Leave Report for a Salaried Employee"/>
    <hyperlink ref="B8" location="Emp.Name.Hrly" display="Timesheet for Hourly Employees "/>
    <hyperlink ref="B12" location="Calendar.2007" display="Calendar "/>
    <hyperlink ref="B13" location="Due.Dates.2007" display="Due Dates"/>
    <hyperlink ref="B14" location="Holidays.2007" display="Holiday List"/>
    <hyperlink ref="B9" location="Emp.Name.Salaried" display="Leave Report for Salaried Employees"/>
    <hyperlink ref="B17" location="Sample.Salaried" display="A sample Timesheet for an Hourly Employee"/>
    <hyperlink ref="E27" r:id="rId1" tooltip="Questions re: timesheet, click here for FAQs" display="http://www.paire.org"/>
  </hyperlinks>
  <printOptions horizontalCentered="1"/>
  <pageMargins left="0.5" right="0.5" top="1" bottom="1" header="0.5" footer="0.5"/>
  <pageSetup fitToHeight="1" fitToWidth="1" horizontalDpi="600" verticalDpi="600" orientation="portrait" scale="96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X44"/>
  <sheetViews>
    <sheetView showGridLines="0" tabSelected="1" zoomScale="75" zoomScaleNormal="75" zoomScalePageLayoutView="0" workbookViewId="0" topLeftCell="A1">
      <selection activeCell="N7" sqref="N7:P7"/>
    </sheetView>
  </sheetViews>
  <sheetFormatPr defaultColWidth="8.8515625" defaultRowHeight="12.75"/>
  <cols>
    <col min="1" max="1" width="1.8515625" style="106" customWidth="1"/>
    <col min="2" max="7" width="10.7109375" style="106" customWidth="1"/>
    <col min="8" max="8" width="3.140625" style="106" customWidth="1"/>
    <col min="9" max="9" width="7.7109375" style="106" customWidth="1"/>
    <col min="10" max="10" width="2.421875" style="106" customWidth="1"/>
    <col min="11" max="11" width="10.7109375" style="106" customWidth="1"/>
    <col min="12" max="12" width="2.57421875" style="106" customWidth="1"/>
    <col min="13" max="13" width="6.28125" style="106" customWidth="1"/>
    <col min="14" max="14" width="11.7109375" style="106" customWidth="1"/>
    <col min="15" max="16" width="10.7109375" style="106" customWidth="1"/>
    <col min="17" max="17" width="2.57421875" style="107" customWidth="1"/>
    <col min="18" max="18" width="11.7109375" style="115" customWidth="1"/>
    <col min="19" max="19" width="18.28125" style="116" bestFit="1" customWidth="1"/>
    <col min="20" max="20" width="1.8515625" style="107" customWidth="1"/>
    <col min="21" max="21" width="10.7109375" style="107" customWidth="1"/>
    <col min="22" max="22" width="15.421875" style="107" bestFit="1" customWidth="1"/>
    <col min="23" max="23" width="1.8515625" style="107" customWidth="1"/>
    <col min="24" max="16384" width="8.8515625" style="107" customWidth="1"/>
  </cols>
  <sheetData>
    <row r="1" spans="1:21" ht="15.75">
      <c r="A1" s="105"/>
      <c r="B1" s="105"/>
      <c r="C1" s="105"/>
      <c r="D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R1" s="171" t="s">
        <v>138</v>
      </c>
      <c r="S1" s="171"/>
      <c r="T1" s="172"/>
      <c r="U1" s="173"/>
    </row>
    <row r="2" spans="5:21" ht="30">
      <c r="E2" s="109" t="s">
        <v>139</v>
      </c>
      <c r="R2" s="171"/>
      <c r="S2" s="171"/>
      <c r="T2" s="174"/>
      <c r="U2" s="167"/>
    </row>
    <row r="3" spans="18:21" ht="15.75">
      <c r="R3" s="171"/>
      <c r="S3" s="171"/>
      <c r="T3" s="175"/>
      <c r="U3" s="176"/>
    </row>
    <row r="4" spans="2:19" s="110" customFormat="1" ht="24.75" customHeight="1">
      <c r="B4" s="200"/>
      <c r="C4" s="200"/>
      <c r="D4" s="200"/>
      <c r="E4" s="200"/>
      <c r="F4" s="200"/>
      <c r="G4" s="200"/>
      <c r="H4" s="111"/>
      <c r="I4" s="201"/>
      <c r="J4" s="201"/>
      <c r="K4" s="201"/>
      <c r="L4" s="113"/>
      <c r="M4" s="113"/>
      <c r="O4" s="114" t="s">
        <v>140</v>
      </c>
      <c r="P4" s="112">
        <v>1</v>
      </c>
      <c r="R4" s="115"/>
      <c r="S4" s="116"/>
    </row>
    <row r="5" spans="2:22" s="117" customFormat="1" ht="15" customHeight="1">
      <c r="B5" s="117" t="s">
        <v>141</v>
      </c>
      <c r="D5" s="117" t="s">
        <v>142</v>
      </c>
      <c r="F5" s="117" t="s">
        <v>143</v>
      </c>
      <c r="I5" s="202" t="s">
        <v>6</v>
      </c>
      <c r="J5" s="202"/>
      <c r="K5" s="202"/>
      <c r="R5" s="119" t="s">
        <v>7</v>
      </c>
      <c r="S5" s="119" t="s">
        <v>144</v>
      </c>
      <c r="U5" s="177" t="s">
        <v>145</v>
      </c>
      <c r="V5" s="178"/>
    </row>
    <row r="6" spans="4:22" s="110" customFormat="1" ht="12.75" customHeight="1">
      <c r="D6" s="120"/>
      <c r="F6" s="120"/>
      <c r="I6" s="113"/>
      <c r="J6" s="113"/>
      <c r="K6" s="121"/>
      <c r="N6" s="117"/>
      <c r="R6" s="122">
        <v>1</v>
      </c>
      <c r="S6" s="123" t="s">
        <v>104</v>
      </c>
      <c r="U6" s="179"/>
      <c r="V6" s="180"/>
    </row>
    <row r="7" spans="2:22" s="110" customFormat="1" ht="24.75" customHeight="1">
      <c r="B7" s="200"/>
      <c r="C7" s="200"/>
      <c r="D7" s="200"/>
      <c r="E7" s="200"/>
      <c r="F7" s="200"/>
      <c r="G7" s="200"/>
      <c r="H7" s="111"/>
      <c r="I7" s="201"/>
      <c r="J7" s="201"/>
      <c r="K7" s="201"/>
      <c r="L7" s="189" t="s">
        <v>144</v>
      </c>
      <c r="M7" s="189"/>
      <c r="N7" s="193" t="s">
        <v>104</v>
      </c>
      <c r="O7" s="193"/>
      <c r="P7" s="193"/>
      <c r="R7" s="122">
        <v>2</v>
      </c>
      <c r="S7" s="123" t="s">
        <v>105</v>
      </c>
      <c r="U7" s="181"/>
      <c r="V7" s="182"/>
    </row>
    <row r="8" spans="2:22" s="117" customFormat="1" ht="15" customHeight="1">
      <c r="B8" s="124" t="s">
        <v>146</v>
      </c>
      <c r="D8" s="117" t="s">
        <v>142</v>
      </c>
      <c r="F8" s="117" t="s">
        <v>147</v>
      </c>
      <c r="I8" s="202" t="s">
        <v>6</v>
      </c>
      <c r="J8" s="202"/>
      <c r="K8" s="202"/>
      <c r="R8" s="122">
        <v>3</v>
      </c>
      <c r="S8" s="125" t="s">
        <v>106</v>
      </c>
      <c r="U8" s="168" t="s">
        <v>148</v>
      </c>
      <c r="V8" s="168" t="s">
        <v>149</v>
      </c>
    </row>
    <row r="9" spans="1:22" ht="12.75" customHeight="1">
      <c r="A9" s="110"/>
      <c r="B9" s="124"/>
      <c r="C9" s="117"/>
      <c r="D9" s="117"/>
      <c r="E9" s="117"/>
      <c r="F9" s="117"/>
      <c r="G9" s="117"/>
      <c r="H9" s="117"/>
      <c r="I9" s="118"/>
      <c r="J9" s="118"/>
      <c r="K9" s="118"/>
      <c r="L9" s="117"/>
      <c r="M9" s="117"/>
      <c r="N9" s="117"/>
      <c r="O9" s="117"/>
      <c r="P9" s="117"/>
      <c r="R9" s="122">
        <v>4</v>
      </c>
      <c r="S9" s="123" t="s">
        <v>107</v>
      </c>
      <c r="U9" s="169"/>
      <c r="V9" s="169"/>
    </row>
    <row r="10" spans="1:22" ht="16.5" customHeight="1">
      <c r="A10" s="127"/>
      <c r="B10" s="110" t="s">
        <v>150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R10" s="122">
        <v>5</v>
      </c>
      <c r="S10" s="123" t="s">
        <v>108</v>
      </c>
      <c r="U10" s="169"/>
      <c r="V10" s="169"/>
    </row>
    <row r="11" spans="1:22" ht="24" customHeight="1">
      <c r="A11" s="127"/>
      <c r="B11" s="120" t="s">
        <v>151</v>
      </c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R11" s="122">
        <v>6</v>
      </c>
      <c r="S11" s="123" t="s">
        <v>109</v>
      </c>
      <c r="U11" s="169"/>
      <c r="V11" s="169"/>
    </row>
    <row r="12" spans="2:22" ht="17.25" customHeight="1" thickBot="1">
      <c r="B12" s="128"/>
      <c r="C12" s="184" t="s">
        <v>152</v>
      </c>
      <c r="D12" s="185"/>
      <c r="E12" s="185"/>
      <c r="F12" s="186"/>
      <c r="G12" s="184" t="s">
        <v>153</v>
      </c>
      <c r="H12" s="185"/>
      <c r="I12" s="186"/>
      <c r="J12" s="128"/>
      <c r="K12" s="129"/>
      <c r="L12" s="130"/>
      <c r="M12" s="187"/>
      <c r="N12" s="187"/>
      <c r="O12" s="187"/>
      <c r="P12" s="187"/>
      <c r="Q12" s="128"/>
      <c r="R12" s="122">
        <v>7</v>
      </c>
      <c r="S12" s="123" t="s">
        <v>110</v>
      </c>
      <c r="U12" s="169"/>
      <c r="V12" s="169"/>
    </row>
    <row r="13" spans="2:22" ht="30" customHeight="1" thickBot="1">
      <c r="B13" s="131" t="s">
        <v>0</v>
      </c>
      <c r="C13" s="131" t="s">
        <v>2</v>
      </c>
      <c r="D13" s="131" t="s">
        <v>4</v>
      </c>
      <c r="E13" s="131" t="s">
        <v>5</v>
      </c>
      <c r="F13" s="131" t="s">
        <v>3</v>
      </c>
      <c r="G13" s="131" t="s">
        <v>154</v>
      </c>
      <c r="H13" s="184" t="s">
        <v>155</v>
      </c>
      <c r="I13" s="186"/>
      <c r="J13" s="132"/>
      <c r="K13" s="133" t="s">
        <v>156</v>
      </c>
      <c r="L13" s="134"/>
      <c r="M13" s="190" t="s">
        <v>157</v>
      </c>
      <c r="N13" s="191"/>
      <c r="O13" s="192"/>
      <c r="P13" s="108" t="s">
        <v>158</v>
      </c>
      <c r="Q13" s="126"/>
      <c r="R13" s="122">
        <v>8</v>
      </c>
      <c r="S13" s="123" t="s">
        <v>111</v>
      </c>
      <c r="U13" s="170"/>
      <c r="V13" s="170"/>
    </row>
    <row r="14" spans="2:24" ht="30" customHeight="1" thickBot="1">
      <c r="B14" s="135"/>
      <c r="C14" s="136"/>
      <c r="D14" s="137"/>
      <c r="E14" s="137"/>
      <c r="F14" s="138"/>
      <c r="G14" s="137"/>
      <c r="H14" s="194"/>
      <c r="I14" s="195"/>
      <c r="J14" s="139"/>
      <c r="K14" s="140">
        <f aca="true" t="shared" si="0" ref="K14:K25">SUM(G14:J14)</f>
        <v>0</v>
      </c>
      <c r="L14" s="107"/>
      <c r="M14" s="188"/>
      <c r="N14" s="188"/>
      <c r="O14" s="188"/>
      <c r="P14" s="137"/>
      <c r="Q14" s="141"/>
      <c r="R14" s="122">
        <v>9</v>
      </c>
      <c r="S14" s="123" t="s">
        <v>112</v>
      </c>
      <c r="U14" s="142" t="e">
        <f>$T$1/$K$31*K14</f>
        <v>#DIV/0!</v>
      </c>
      <c r="V14" s="142">
        <f aca="true" t="shared" si="1" ref="V14:V29">IF(P14&gt;0,((P14*300)-U14),0)</f>
        <v>0</v>
      </c>
      <c r="X14" s="142" t="e">
        <f aca="true" t="shared" si="2" ref="X14:X29">U14+V14</f>
        <v>#DIV/0!</v>
      </c>
    </row>
    <row r="15" spans="2:24" ht="30" customHeight="1" thickBot="1">
      <c r="B15" s="135"/>
      <c r="C15" s="136"/>
      <c r="D15" s="138"/>
      <c r="E15" s="138"/>
      <c r="F15" s="138"/>
      <c r="G15" s="137"/>
      <c r="H15" s="194"/>
      <c r="I15" s="195"/>
      <c r="J15" s="139"/>
      <c r="K15" s="140">
        <f t="shared" si="0"/>
        <v>0</v>
      </c>
      <c r="L15" s="107"/>
      <c r="M15" s="188"/>
      <c r="N15" s="188"/>
      <c r="O15" s="188"/>
      <c r="P15" s="137"/>
      <c r="Q15" s="141"/>
      <c r="R15" s="122">
        <v>10</v>
      </c>
      <c r="S15" s="123" t="s">
        <v>113</v>
      </c>
      <c r="U15" s="142" t="e">
        <f>$T$1/$K$31*K15</f>
        <v>#DIV/0!</v>
      </c>
      <c r="V15" s="142">
        <f t="shared" si="1"/>
        <v>0</v>
      </c>
      <c r="X15" s="142" t="e">
        <f t="shared" si="2"/>
        <v>#DIV/0!</v>
      </c>
    </row>
    <row r="16" spans="2:24" ht="30" customHeight="1" thickBot="1">
      <c r="B16" s="135"/>
      <c r="C16" s="136"/>
      <c r="D16" s="138"/>
      <c r="E16" s="138"/>
      <c r="F16" s="138"/>
      <c r="G16" s="137"/>
      <c r="H16" s="194"/>
      <c r="I16" s="195"/>
      <c r="J16" s="139"/>
      <c r="K16" s="140">
        <f t="shared" si="0"/>
        <v>0</v>
      </c>
      <c r="L16" s="107"/>
      <c r="M16" s="188"/>
      <c r="N16" s="188"/>
      <c r="O16" s="188"/>
      <c r="P16" s="137"/>
      <c r="Q16" s="141"/>
      <c r="R16" s="122">
        <v>11</v>
      </c>
      <c r="S16" s="123" t="s">
        <v>114</v>
      </c>
      <c r="U16" s="142" t="e">
        <f>$T$1/$K$31*K16*1.25</f>
        <v>#DIV/0!</v>
      </c>
      <c r="V16" s="142">
        <f t="shared" si="1"/>
        <v>0</v>
      </c>
      <c r="X16" s="142" t="e">
        <f t="shared" si="2"/>
        <v>#DIV/0!</v>
      </c>
    </row>
    <row r="17" spans="2:24" ht="30" customHeight="1" thickBot="1">
      <c r="B17" s="135"/>
      <c r="C17" s="136"/>
      <c r="D17" s="138"/>
      <c r="E17" s="138"/>
      <c r="F17" s="138"/>
      <c r="G17" s="137"/>
      <c r="H17" s="194"/>
      <c r="I17" s="195"/>
      <c r="J17" s="139"/>
      <c r="K17" s="140">
        <f t="shared" si="0"/>
        <v>0</v>
      </c>
      <c r="L17" s="107"/>
      <c r="M17" s="188"/>
      <c r="N17" s="188"/>
      <c r="O17" s="188"/>
      <c r="P17" s="137"/>
      <c r="Q17" s="141"/>
      <c r="R17" s="122">
        <v>12</v>
      </c>
      <c r="S17" s="123" t="s">
        <v>115</v>
      </c>
      <c r="U17" s="142" t="e">
        <f>$T$1/$K$31*K17*1.25</f>
        <v>#DIV/0!</v>
      </c>
      <c r="V17" s="142">
        <f t="shared" si="1"/>
        <v>0</v>
      </c>
      <c r="X17" s="142" t="e">
        <f t="shared" si="2"/>
        <v>#DIV/0!</v>
      </c>
    </row>
    <row r="18" spans="2:24" ht="30" customHeight="1" thickBot="1">
      <c r="B18" s="135"/>
      <c r="C18" s="136"/>
      <c r="D18" s="137"/>
      <c r="E18" s="137"/>
      <c r="F18" s="138"/>
      <c r="G18" s="137"/>
      <c r="H18" s="194"/>
      <c r="I18" s="195"/>
      <c r="J18" s="139"/>
      <c r="K18" s="140">
        <f t="shared" si="0"/>
        <v>0</v>
      </c>
      <c r="L18" s="107"/>
      <c r="M18" s="188"/>
      <c r="N18" s="188"/>
      <c r="O18" s="188"/>
      <c r="P18" s="137"/>
      <c r="Q18" s="141"/>
      <c r="R18" s="122">
        <v>13</v>
      </c>
      <c r="S18" s="123" t="s">
        <v>116</v>
      </c>
      <c r="U18" s="142" t="e">
        <f>$T$1/$K$31*K18*1.25</f>
        <v>#DIV/0!</v>
      </c>
      <c r="V18" s="142">
        <f t="shared" si="1"/>
        <v>0</v>
      </c>
      <c r="X18" s="142" t="e">
        <f t="shared" si="2"/>
        <v>#DIV/0!</v>
      </c>
    </row>
    <row r="19" spans="2:24" ht="30" customHeight="1" thickBot="1">
      <c r="B19" s="135"/>
      <c r="C19" s="136"/>
      <c r="D19" s="137"/>
      <c r="E19" s="137"/>
      <c r="F19" s="138"/>
      <c r="G19" s="137"/>
      <c r="H19" s="194"/>
      <c r="I19" s="195"/>
      <c r="J19" s="139"/>
      <c r="K19" s="140">
        <f t="shared" si="0"/>
        <v>0</v>
      </c>
      <c r="L19" s="107"/>
      <c r="M19" s="183"/>
      <c r="N19" s="183"/>
      <c r="O19" s="183"/>
      <c r="P19" s="137"/>
      <c r="Q19" s="141"/>
      <c r="R19" s="122">
        <v>14</v>
      </c>
      <c r="S19" s="123" t="s">
        <v>117</v>
      </c>
      <c r="U19" s="142" t="e">
        <f aca="true" t="shared" si="3" ref="U19:U29">$T$1/$K$31*K19</f>
        <v>#DIV/0!</v>
      </c>
      <c r="V19" s="142">
        <f t="shared" si="1"/>
        <v>0</v>
      </c>
      <c r="X19" s="142" t="e">
        <f t="shared" si="2"/>
        <v>#DIV/0!</v>
      </c>
    </row>
    <row r="20" spans="2:24" ht="30" customHeight="1" thickBot="1">
      <c r="B20" s="135"/>
      <c r="C20" s="137"/>
      <c r="D20" s="137"/>
      <c r="E20" s="137"/>
      <c r="F20" s="137"/>
      <c r="G20" s="137"/>
      <c r="H20" s="194"/>
      <c r="I20" s="195"/>
      <c r="J20" s="139"/>
      <c r="K20" s="140">
        <f t="shared" si="0"/>
        <v>0</v>
      </c>
      <c r="L20" s="107"/>
      <c r="M20" s="183"/>
      <c r="N20" s="183"/>
      <c r="O20" s="183"/>
      <c r="P20" s="137"/>
      <c r="Q20" s="141"/>
      <c r="R20" s="122">
        <v>15</v>
      </c>
      <c r="S20" s="123" t="s">
        <v>118</v>
      </c>
      <c r="U20" s="142" t="e">
        <f t="shared" si="3"/>
        <v>#DIV/0!</v>
      </c>
      <c r="V20" s="142">
        <f t="shared" si="1"/>
        <v>0</v>
      </c>
      <c r="X20" s="142" t="e">
        <f t="shared" si="2"/>
        <v>#DIV/0!</v>
      </c>
    </row>
    <row r="21" spans="2:24" ht="30" customHeight="1" thickBot="1">
      <c r="B21" s="135"/>
      <c r="C21" s="137"/>
      <c r="D21" s="137"/>
      <c r="E21" s="137"/>
      <c r="F21" s="137"/>
      <c r="G21" s="137"/>
      <c r="H21" s="194"/>
      <c r="I21" s="195"/>
      <c r="J21" s="139"/>
      <c r="K21" s="140">
        <f t="shared" si="0"/>
        <v>0</v>
      </c>
      <c r="L21" s="107"/>
      <c r="M21" s="183"/>
      <c r="N21" s="183"/>
      <c r="O21" s="183"/>
      <c r="P21" s="137"/>
      <c r="Q21" s="141"/>
      <c r="R21" s="122">
        <v>16</v>
      </c>
      <c r="S21" s="123" t="s">
        <v>119</v>
      </c>
      <c r="U21" s="142" t="e">
        <f t="shared" si="3"/>
        <v>#DIV/0!</v>
      </c>
      <c r="V21" s="142">
        <f t="shared" si="1"/>
        <v>0</v>
      </c>
      <c r="X21" s="142" t="e">
        <f t="shared" si="2"/>
        <v>#DIV/0!</v>
      </c>
    </row>
    <row r="22" spans="2:24" ht="30" customHeight="1" thickBot="1">
      <c r="B22" s="135"/>
      <c r="C22" s="137"/>
      <c r="D22" s="137"/>
      <c r="E22" s="137"/>
      <c r="F22" s="137"/>
      <c r="G22" s="137"/>
      <c r="H22" s="194"/>
      <c r="I22" s="195"/>
      <c r="J22" s="139"/>
      <c r="K22" s="140">
        <f t="shared" si="0"/>
        <v>0</v>
      </c>
      <c r="L22" s="107"/>
      <c r="M22" s="183"/>
      <c r="N22" s="183"/>
      <c r="O22" s="183"/>
      <c r="P22" s="137"/>
      <c r="Q22" s="141"/>
      <c r="R22" s="122">
        <v>17</v>
      </c>
      <c r="S22" s="123" t="s">
        <v>120</v>
      </c>
      <c r="U22" s="142" t="e">
        <f t="shared" si="3"/>
        <v>#DIV/0!</v>
      </c>
      <c r="V22" s="142">
        <f t="shared" si="1"/>
        <v>0</v>
      </c>
      <c r="X22" s="142" t="e">
        <f t="shared" si="2"/>
        <v>#DIV/0!</v>
      </c>
    </row>
    <row r="23" spans="2:24" ht="30" customHeight="1" thickBot="1">
      <c r="B23" s="135"/>
      <c r="C23" s="137"/>
      <c r="D23" s="137"/>
      <c r="E23" s="137"/>
      <c r="F23" s="137"/>
      <c r="G23" s="137"/>
      <c r="H23" s="194"/>
      <c r="I23" s="195"/>
      <c r="J23" s="139"/>
      <c r="K23" s="140">
        <f t="shared" si="0"/>
        <v>0</v>
      </c>
      <c r="L23" s="107"/>
      <c r="M23" s="183"/>
      <c r="N23" s="183"/>
      <c r="O23" s="183"/>
      <c r="P23" s="137"/>
      <c r="Q23" s="141"/>
      <c r="R23" s="122">
        <v>18</v>
      </c>
      <c r="S23" s="123" t="s">
        <v>121</v>
      </c>
      <c r="U23" s="142" t="e">
        <f t="shared" si="3"/>
        <v>#DIV/0!</v>
      </c>
      <c r="V23" s="142">
        <f t="shared" si="1"/>
        <v>0</v>
      </c>
      <c r="X23" s="142" t="e">
        <f t="shared" si="2"/>
        <v>#DIV/0!</v>
      </c>
    </row>
    <row r="24" spans="2:24" ht="30" customHeight="1" thickBot="1">
      <c r="B24" s="135"/>
      <c r="C24" s="137"/>
      <c r="D24" s="137"/>
      <c r="E24" s="137"/>
      <c r="F24" s="137"/>
      <c r="G24" s="137"/>
      <c r="H24" s="194"/>
      <c r="I24" s="195"/>
      <c r="J24" s="139"/>
      <c r="K24" s="140">
        <f t="shared" si="0"/>
        <v>0</v>
      </c>
      <c r="L24" s="107"/>
      <c r="M24" s="183"/>
      <c r="N24" s="183"/>
      <c r="O24" s="183"/>
      <c r="P24" s="137"/>
      <c r="Q24" s="141"/>
      <c r="R24" s="122">
        <v>19</v>
      </c>
      <c r="S24" s="123" t="s">
        <v>122</v>
      </c>
      <c r="U24" s="142" t="e">
        <f t="shared" si="3"/>
        <v>#DIV/0!</v>
      </c>
      <c r="V24" s="142">
        <f t="shared" si="1"/>
        <v>0</v>
      </c>
      <c r="X24" s="142" t="e">
        <f t="shared" si="2"/>
        <v>#DIV/0!</v>
      </c>
    </row>
    <row r="25" spans="2:24" ht="30" customHeight="1" thickBot="1">
      <c r="B25" s="135"/>
      <c r="C25" s="137"/>
      <c r="D25" s="137"/>
      <c r="E25" s="137"/>
      <c r="F25" s="137"/>
      <c r="G25" s="137"/>
      <c r="H25" s="194"/>
      <c r="I25" s="195"/>
      <c r="J25" s="139"/>
      <c r="K25" s="140">
        <f t="shared" si="0"/>
        <v>0</v>
      </c>
      <c r="L25" s="107"/>
      <c r="M25" s="183"/>
      <c r="N25" s="183"/>
      <c r="O25" s="183"/>
      <c r="P25" s="137"/>
      <c r="Q25" s="141"/>
      <c r="R25" s="122">
        <v>20</v>
      </c>
      <c r="S25" s="123" t="s">
        <v>123</v>
      </c>
      <c r="U25" s="142" t="e">
        <f t="shared" si="3"/>
        <v>#DIV/0!</v>
      </c>
      <c r="V25" s="142">
        <f t="shared" si="1"/>
        <v>0</v>
      </c>
      <c r="X25" s="142" t="e">
        <f t="shared" si="2"/>
        <v>#DIV/0!</v>
      </c>
    </row>
    <row r="26" spans="2:24" ht="30" customHeight="1" thickBot="1">
      <c r="B26" s="135"/>
      <c r="C26" s="137"/>
      <c r="D26" s="137"/>
      <c r="E26" s="137"/>
      <c r="F26" s="137"/>
      <c r="G26" s="137"/>
      <c r="H26" s="194"/>
      <c r="I26" s="195"/>
      <c r="J26" s="139"/>
      <c r="K26" s="140">
        <f>SUM(G26:I26)</f>
        <v>0</v>
      </c>
      <c r="L26" s="107"/>
      <c r="M26" s="183"/>
      <c r="N26" s="183"/>
      <c r="O26" s="183"/>
      <c r="P26" s="137"/>
      <c r="Q26" s="141"/>
      <c r="R26" s="122">
        <v>21</v>
      </c>
      <c r="S26" s="123" t="s">
        <v>124</v>
      </c>
      <c r="U26" s="142" t="e">
        <f t="shared" si="3"/>
        <v>#DIV/0!</v>
      </c>
      <c r="V26" s="142">
        <f t="shared" si="1"/>
        <v>0</v>
      </c>
      <c r="X26" s="142" t="e">
        <f t="shared" si="2"/>
        <v>#DIV/0!</v>
      </c>
    </row>
    <row r="27" spans="2:24" ht="30" customHeight="1" thickBot="1">
      <c r="B27" s="135"/>
      <c r="C27" s="137"/>
      <c r="D27" s="137"/>
      <c r="E27" s="137"/>
      <c r="F27" s="137"/>
      <c r="G27" s="137"/>
      <c r="H27" s="194"/>
      <c r="I27" s="195"/>
      <c r="J27" s="139"/>
      <c r="K27" s="140">
        <f>SUM(G27:I27)</f>
        <v>0</v>
      </c>
      <c r="L27" s="107"/>
      <c r="M27" s="183"/>
      <c r="N27" s="183"/>
      <c r="O27" s="183"/>
      <c r="P27" s="137"/>
      <c r="Q27" s="141"/>
      <c r="R27" s="122">
        <v>22</v>
      </c>
      <c r="S27" s="123" t="s">
        <v>125</v>
      </c>
      <c r="U27" s="142" t="e">
        <f t="shared" si="3"/>
        <v>#DIV/0!</v>
      </c>
      <c r="V27" s="142">
        <f t="shared" si="1"/>
        <v>0</v>
      </c>
      <c r="X27" s="142" t="e">
        <f t="shared" si="2"/>
        <v>#DIV/0!</v>
      </c>
    </row>
    <row r="28" spans="2:24" ht="30" customHeight="1" thickBot="1">
      <c r="B28" s="135"/>
      <c r="C28" s="137"/>
      <c r="D28" s="137"/>
      <c r="E28" s="137"/>
      <c r="F28" s="137"/>
      <c r="G28" s="137"/>
      <c r="H28" s="194"/>
      <c r="I28" s="195"/>
      <c r="J28" s="139"/>
      <c r="K28" s="140">
        <f>SUM(G28:I28)</f>
        <v>0</v>
      </c>
      <c r="L28" s="107"/>
      <c r="M28" s="183"/>
      <c r="N28" s="183"/>
      <c r="O28" s="183"/>
      <c r="P28" s="137"/>
      <c r="Q28" s="141"/>
      <c r="R28" s="122">
        <v>23</v>
      </c>
      <c r="S28" s="123" t="s">
        <v>126</v>
      </c>
      <c r="U28" s="142" t="e">
        <f t="shared" si="3"/>
        <v>#DIV/0!</v>
      </c>
      <c r="V28" s="142">
        <f t="shared" si="1"/>
        <v>0</v>
      </c>
      <c r="X28" s="142" t="e">
        <f t="shared" si="2"/>
        <v>#DIV/0!</v>
      </c>
    </row>
    <row r="29" spans="2:24" ht="30" customHeight="1" thickBot="1">
      <c r="B29" s="135"/>
      <c r="C29" s="137"/>
      <c r="D29" s="137"/>
      <c r="E29" s="137"/>
      <c r="F29" s="137"/>
      <c r="G29" s="137"/>
      <c r="H29" s="194"/>
      <c r="I29" s="195"/>
      <c r="J29" s="139"/>
      <c r="K29" s="140">
        <f>SUM(G29:I29)</f>
        <v>0</v>
      </c>
      <c r="L29" s="107"/>
      <c r="M29" s="183"/>
      <c r="N29" s="183"/>
      <c r="O29" s="183"/>
      <c r="P29" s="137"/>
      <c r="Q29" s="141"/>
      <c r="R29" s="122">
        <v>24</v>
      </c>
      <c r="S29" s="123" t="s">
        <v>127</v>
      </c>
      <c r="U29" s="142" t="e">
        <f t="shared" si="3"/>
        <v>#DIV/0!</v>
      </c>
      <c r="V29" s="142">
        <f t="shared" si="1"/>
        <v>0</v>
      </c>
      <c r="X29" s="142" t="e">
        <f t="shared" si="2"/>
        <v>#DIV/0!</v>
      </c>
    </row>
    <row r="30" spans="2:19" ht="8.25" customHeight="1" thickBot="1">
      <c r="B30" s="143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S30" s="144"/>
    </row>
    <row r="31" spans="1:24" ht="32.25" customHeight="1" thickBot="1">
      <c r="A31" s="110"/>
      <c r="C31" s="199" t="s">
        <v>159</v>
      </c>
      <c r="D31" s="199"/>
      <c r="E31" s="199"/>
      <c r="F31" s="199"/>
      <c r="G31" s="199"/>
      <c r="H31" s="199"/>
      <c r="I31" s="145"/>
      <c r="J31" s="146"/>
      <c r="K31" s="140">
        <f>SUM(K14:K29)</f>
        <v>0</v>
      </c>
      <c r="L31" s="107"/>
      <c r="M31" s="115"/>
      <c r="N31" s="116"/>
      <c r="O31" s="107"/>
      <c r="P31" s="141"/>
      <c r="U31" s="147"/>
      <c r="V31" s="147"/>
      <c r="W31" s="147"/>
      <c r="X31" s="148" t="e">
        <f>SUM(X14:X29)</f>
        <v>#DIV/0!</v>
      </c>
    </row>
    <row r="32" spans="1:24" ht="7.5" customHeight="1" thickBot="1">
      <c r="A32" s="110"/>
      <c r="B32" s="149"/>
      <c r="C32" s="127"/>
      <c r="D32" s="127"/>
      <c r="G32" s="150"/>
      <c r="H32" s="150"/>
      <c r="I32" s="151"/>
      <c r="J32" s="152"/>
      <c r="K32" s="151"/>
      <c r="L32" s="152"/>
      <c r="M32" s="152"/>
      <c r="N32" s="152"/>
      <c r="O32" s="152"/>
      <c r="P32" s="153"/>
      <c r="U32" s="147"/>
      <c r="V32" s="147"/>
      <c r="W32" s="147"/>
      <c r="X32" s="147"/>
    </row>
    <row r="33" spans="1:24" ht="30.75" customHeight="1" thickBot="1">
      <c r="A33" s="110"/>
      <c r="B33" s="120"/>
      <c r="C33" s="121"/>
      <c r="D33" s="110"/>
      <c r="E33" s="203" t="s">
        <v>1</v>
      </c>
      <c r="F33" s="204"/>
      <c r="G33" s="140">
        <f>SUM(G14:G29)</f>
        <v>0</v>
      </c>
      <c r="H33" s="205">
        <f>SUM(H14:I29)</f>
        <v>0</v>
      </c>
      <c r="I33" s="206"/>
      <c r="J33" s="154"/>
      <c r="K33" s="140">
        <f>SUM(G33:H33)</f>
        <v>0</v>
      </c>
      <c r="L33" s="155"/>
      <c r="M33" s="156"/>
      <c r="N33" s="156"/>
      <c r="O33" s="156"/>
      <c r="P33" s="157">
        <f>SUM(P14:P30)</f>
        <v>0</v>
      </c>
      <c r="R33" s="107"/>
      <c r="S33" s="107"/>
      <c r="U33" s="148" t="e">
        <f>SUM(U14:U29)</f>
        <v>#DIV/0!</v>
      </c>
      <c r="V33" s="148">
        <f>SUM(V14:V29)</f>
        <v>0</v>
      </c>
      <c r="W33" s="147"/>
      <c r="X33" s="148" t="e">
        <f>SUM(U33:V33)</f>
        <v>#DIV/0!</v>
      </c>
    </row>
    <row r="34" spans="1:16" ht="8.25" customHeight="1">
      <c r="A34" s="110"/>
      <c r="B34" s="120"/>
      <c r="C34" s="121"/>
      <c r="D34" s="110"/>
      <c r="E34" s="128"/>
      <c r="F34" s="158"/>
      <c r="G34" s="159"/>
      <c r="H34" s="159"/>
      <c r="I34" s="159"/>
      <c r="J34" s="159"/>
      <c r="K34" s="159"/>
      <c r="L34" s="159"/>
      <c r="M34" s="159"/>
      <c r="N34" s="159"/>
      <c r="O34" s="159"/>
      <c r="P34" s="159"/>
    </row>
    <row r="35" spans="1:16" ht="16.5">
      <c r="A35" s="110"/>
      <c r="B35" s="160" t="s">
        <v>160</v>
      </c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</row>
    <row r="36" spans="1:16" ht="30.75" customHeight="1">
      <c r="A36" s="110"/>
      <c r="B36" s="161" t="s">
        <v>161</v>
      </c>
      <c r="C36" s="110"/>
      <c r="D36" s="110"/>
      <c r="E36" s="110"/>
      <c r="F36" s="110"/>
      <c r="G36" s="110"/>
      <c r="H36" s="110"/>
      <c r="I36" s="110"/>
      <c r="J36" s="110"/>
      <c r="K36" s="113"/>
      <c r="L36" s="113"/>
      <c r="M36" s="113"/>
      <c r="N36" s="113"/>
      <c r="O36" s="113"/>
      <c r="P36" s="110"/>
    </row>
    <row r="37" spans="1:16" ht="16.5">
      <c r="A37" s="110"/>
      <c r="B37" s="120"/>
      <c r="C37" s="110"/>
      <c r="D37" s="110"/>
      <c r="E37" s="110"/>
      <c r="F37" s="110"/>
      <c r="G37" s="110"/>
      <c r="H37" s="110"/>
      <c r="I37" s="110"/>
      <c r="J37" s="110"/>
      <c r="K37" s="113"/>
      <c r="L37" s="113"/>
      <c r="M37" s="113"/>
      <c r="N37" s="113"/>
      <c r="O37" s="113"/>
      <c r="P37" s="110"/>
    </row>
    <row r="38" spans="1:16" ht="16.5">
      <c r="A38" s="110"/>
      <c r="B38" s="120"/>
      <c r="C38" s="110"/>
      <c r="D38" s="110"/>
      <c r="E38" s="110"/>
      <c r="F38" s="110"/>
      <c r="G38" s="110"/>
      <c r="H38" s="110"/>
      <c r="I38" s="121" t="s">
        <v>8</v>
      </c>
      <c r="J38" s="121"/>
      <c r="K38" s="162"/>
      <c r="L38" s="162"/>
      <c r="M38" s="162"/>
      <c r="N38" s="162"/>
      <c r="O38" s="162"/>
      <c r="P38" s="162"/>
    </row>
    <row r="39" spans="1:22" ht="16.5">
      <c r="A39" s="110"/>
      <c r="B39" s="120"/>
      <c r="C39" s="110"/>
      <c r="D39" s="110"/>
      <c r="E39" s="110"/>
      <c r="F39" s="110"/>
      <c r="G39" s="110"/>
      <c r="H39" s="110"/>
      <c r="I39" s="121"/>
      <c r="J39" s="121"/>
      <c r="K39" s="163"/>
      <c r="L39" s="163"/>
      <c r="M39" s="163"/>
      <c r="N39" s="163"/>
      <c r="O39" s="163"/>
      <c r="P39" s="110"/>
      <c r="Q39" s="164"/>
      <c r="T39" s="164"/>
      <c r="U39" s="164"/>
      <c r="V39" s="164"/>
    </row>
    <row r="40" spans="1:16" ht="30">
      <c r="A40" s="110"/>
      <c r="B40" s="110"/>
      <c r="C40" s="121" t="s">
        <v>9</v>
      </c>
      <c r="D40" s="162"/>
      <c r="E40" s="162"/>
      <c r="F40" s="162"/>
      <c r="G40" s="162"/>
      <c r="H40" s="162"/>
      <c r="I40" s="162"/>
      <c r="J40" s="113"/>
      <c r="K40" s="110"/>
      <c r="L40" s="196" t="s">
        <v>165</v>
      </c>
      <c r="M40" s="196"/>
      <c r="N40" s="196"/>
      <c r="O40" s="196"/>
      <c r="P40" s="196"/>
    </row>
    <row r="41" spans="1:18" ht="16.5">
      <c r="A41" s="110"/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97" t="s">
        <v>162</v>
      </c>
      <c r="M41" s="197"/>
      <c r="N41" s="198"/>
      <c r="O41" s="198"/>
      <c r="P41" s="198"/>
      <c r="R41" s="165"/>
    </row>
    <row r="43" spans="2:14" ht="15.75">
      <c r="B43" s="106" t="s">
        <v>163</v>
      </c>
      <c r="F43" s="106" t="s">
        <v>166</v>
      </c>
      <c r="N43" s="106" t="s">
        <v>164</v>
      </c>
    </row>
    <row r="44" ht="15.75">
      <c r="N44" s="166"/>
    </row>
  </sheetData>
  <sheetProtection formatCells="0" insertRows="0"/>
  <mergeCells count="55">
    <mergeCell ref="B4:G4"/>
    <mergeCell ref="I4:K4"/>
    <mergeCell ref="I5:K5"/>
    <mergeCell ref="E33:F33"/>
    <mergeCell ref="H33:I33"/>
    <mergeCell ref="B7:G7"/>
    <mergeCell ref="I7:K7"/>
    <mergeCell ref="I8:K8"/>
    <mergeCell ref="H18:I18"/>
    <mergeCell ref="H19:I19"/>
    <mergeCell ref="L40:P40"/>
    <mergeCell ref="L41:P41"/>
    <mergeCell ref="H13:I13"/>
    <mergeCell ref="H14:I14"/>
    <mergeCell ref="H15:I15"/>
    <mergeCell ref="H16:I16"/>
    <mergeCell ref="H17:I17"/>
    <mergeCell ref="M14:O14"/>
    <mergeCell ref="C31:H31"/>
    <mergeCell ref="H20:I20"/>
    <mergeCell ref="H29:I29"/>
    <mergeCell ref="G12:I12"/>
    <mergeCell ref="H23:I23"/>
    <mergeCell ref="H24:I24"/>
    <mergeCell ref="H25:I25"/>
    <mergeCell ref="H26:I26"/>
    <mergeCell ref="H21:I21"/>
    <mergeCell ref="H22:I22"/>
    <mergeCell ref="H27:I27"/>
    <mergeCell ref="H28:I28"/>
    <mergeCell ref="M27:O27"/>
    <mergeCell ref="M28:O28"/>
    <mergeCell ref="L7:M7"/>
    <mergeCell ref="M13:O13"/>
    <mergeCell ref="N7:P7"/>
    <mergeCell ref="M20:O20"/>
    <mergeCell ref="M21:O21"/>
    <mergeCell ref="M22:O22"/>
    <mergeCell ref="M15:O15"/>
    <mergeCell ref="M16:O16"/>
    <mergeCell ref="M29:O29"/>
    <mergeCell ref="C12:F12"/>
    <mergeCell ref="M12:P12"/>
    <mergeCell ref="M23:O23"/>
    <mergeCell ref="M24:O24"/>
    <mergeCell ref="M25:O25"/>
    <mergeCell ref="M26:O26"/>
    <mergeCell ref="M19:O19"/>
    <mergeCell ref="M17:O17"/>
    <mergeCell ref="M18:O18"/>
    <mergeCell ref="V8:V13"/>
    <mergeCell ref="U8:U13"/>
    <mergeCell ref="R1:S3"/>
    <mergeCell ref="T1:U3"/>
    <mergeCell ref="U5:V7"/>
  </mergeCells>
  <dataValidations count="4">
    <dataValidation type="whole" showInputMessage="1" showErrorMessage="1" prompt="Please refer to the table to match pay period numbers to dates." errorTitle="Invalid Data" error="Value must be between 1 and 24." sqref="P4">
      <formula1>1</formula1>
      <formula2>24</formula2>
    </dataValidation>
    <dataValidation type="decimal" allowBlank="1" showInputMessage="1" showErrorMessage="1" errorTitle="Invalid Data" error="Anything more than 8 hours in a day must be entered as overtime. " sqref="G15:J29 G14">
      <formula1>0</formula1>
      <formula2>8</formula2>
    </dataValidation>
    <dataValidation type="decimal" allowBlank="1" showInputMessage="1" showErrorMessage="1" error="Anything more than 8 hours in a day must be entered as overtime. " sqref="H14:J14">
      <formula1>0</formula1>
      <formula2>8</formula2>
    </dataValidation>
    <dataValidation type="list" showInputMessage="1" showErrorMessage="1" prompt="Use the drop down list to choose a pay period.&#10;Please refer to the table to match pay period numbers to dates.&#10;" errorTitle="Invalid Data!" error="Please choose a value from the drop down list.  (&quot;Retry&quot; will not work; you must now choose, &quot;Cancel&quot;.)" sqref="N7:P7">
      <formula1>$S$6:$S$29</formula1>
    </dataValidation>
  </dataValidations>
  <printOptions horizontalCentered="1" verticalCentered="1"/>
  <pageMargins left="0.25" right="0.25" top="0.25" bottom="0.25" header="0" footer="0"/>
  <pageSetup fitToHeight="1" fitToWidth="1" horizontalDpi="600" verticalDpi="600" orientation="portrait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AH32"/>
  <sheetViews>
    <sheetView showGridLines="0" zoomScalePageLayoutView="0" workbookViewId="0" topLeftCell="A10">
      <selection activeCell="A1" sqref="A1:AE1"/>
    </sheetView>
  </sheetViews>
  <sheetFormatPr defaultColWidth="9.140625" defaultRowHeight="12.75"/>
  <cols>
    <col min="1" max="7" width="4.28125" style="3" customWidth="1"/>
    <col min="8" max="8" width="2.7109375" style="3" customWidth="1"/>
    <col min="9" max="15" width="4.28125" style="3" customWidth="1"/>
    <col min="16" max="16" width="2.7109375" style="3" customWidth="1"/>
    <col min="17" max="23" width="4.28125" style="3" customWidth="1"/>
    <col min="24" max="24" width="2.7109375" style="3" customWidth="1"/>
    <col min="25" max="31" width="4.28125" style="3" customWidth="1"/>
  </cols>
  <sheetData>
    <row r="1" spans="1:31" ht="33.75" customHeight="1">
      <c r="A1" s="208">
        <v>2010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</row>
    <row r="2" spans="1:31" ht="15" customHeight="1">
      <c r="A2" s="209" t="s">
        <v>20</v>
      </c>
      <c r="B2" s="209"/>
      <c r="C2" s="209"/>
      <c r="D2" s="209"/>
      <c r="E2" s="209"/>
      <c r="F2" s="209"/>
      <c r="G2" s="209"/>
      <c r="H2" s="4"/>
      <c r="I2" s="5" t="s">
        <v>21</v>
      </c>
      <c r="J2" s="6"/>
      <c r="K2" s="6"/>
      <c r="L2" s="6"/>
      <c r="M2" s="6"/>
      <c r="N2" s="6"/>
      <c r="O2" s="6"/>
      <c r="P2" s="7"/>
      <c r="Q2" s="5" t="s">
        <v>22</v>
      </c>
      <c r="R2" s="6"/>
      <c r="S2" s="6"/>
      <c r="T2" s="6"/>
      <c r="U2" s="6"/>
      <c r="V2" s="6"/>
      <c r="W2" s="6"/>
      <c r="X2" s="8"/>
      <c r="Y2" s="5" t="s">
        <v>23</v>
      </c>
      <c r="Z2" s="6"/>
      <c r="AA2" s="6"/>
      <c r="AB2" s="6"/>
      <c r="AC2" s="6"/>
      <c r="AD2" s="6"/>
      <c r="AE2" s="6"/>
    </row>
    <row r="3" spans="1:31" s="1" customFormat="1" ht="15" customHeight="1">
      <c r="A3" s="9" t="s">
        <v>24</v>
      </c>
      <c r="B3" s="9" t="s">
        <v>25</v>
      </c>
      <c r="C3" s="9" t="s">
        <v>26</v>
      </c>
      <c r="D3" s="9" t="s">
        <v>27</v>
      </c>
      <c r="E3" s="9" t="s">
        <v>28</v>
      </c>
      <c r="F3" s="9" t="s">
        <v>29</v>
      </c>
      <c r="G3" s="9" t="s">
        <v>24</v>
      </c>
      <c r="H3" s="10"/>
      <c r="I3" s="9" t="s">
        <v>24</v>
      </c>
      <c r="J3" s="9" t="s">
        <v>25</v>
      </c>
      <c r="K3" s="9" t="s">
        <v>26</v>
      </c>
      <c r="L3" s="9" t="s">
        <v>27</v>
      </c>
      <c r="M3" s="9" t="s">
        <v>28</v>
      </c>
      <c r="N3" s="9" t="s">
        <v>29</v>
      </c>
      <c r="O3" s="9" t="s">
        <v>24</v>
      </c>
      <c r="P3" s="10"/>
      <c r="Q3" s="9" t="s">
        <v>24</v>
      </c>
      <c r="R3" s="9" t="s">
        <v>25</v>
      </c>
      <c r="S3" s="9" t="s">
        <v>26</v>
      </c>
      <c r="T3" s="9" t="s">
        <v>27</v>
      </c>
      <c r="U3" s="9" t="s">
        <v>28</v>
      </c>
      <c r="V3" s="9" t="s">
        <v>29</v>
      </c>
      <c r="W3" s="9" t="s">
        <v>24</v>
      </c>
      <c r="X3" s="11"/>
      <c r="Y3" s="9" t="s">
        <v>24</v>
      </c>
      <c r="Z3" s="9" t="s">
        <v>25</v>
      </c>
      <c r="AA3" s="9" t="s">
        <v>26</v>
      </c>
      <c r="AB3" s="9" t="s">
        <v>27</v>
      </c>
      <c r="AC3" s="9" t="s">
        <v>28</v>
      </c>
      <c r="AD3" s="9" t="s">
        <v>29</v>
      </c>
      <c r="AE3" s="9" t="s">
        <v>24</v>
      </c>
    </row>
    <row r="4" spans="1:31" s="1" customFormat="1" ht="1.5" customHeight="1">
      <c r="A4" s="9"/>
      <c r="B4" s="9"/>
      <c r="C4" s="9"/>
      <c r="D4" s="9"/>
      <c r="E4" s="9"/>
      <c r="F4" s="9"/>
      <c r="G4" s="9"/>
      <c r="H4" s="10"/>
      <c r="I4" s="9"/>
      <c r="J4" s="9"/>
      <c r="K4" s="9"/>
      <c r="L4" s="9"/>
      <c r="M4" s="9"/>
      <c r="N4" s="9"/>
      <c r="O4" s="9"/>
      <c r="P4" s="10"/>
      <c r="Q4" s="9"/>
      <c r="R4" s="9"/>
      <c r="S4" s="9"/>
      <c r="T4" s="9"/>
      <c r="U4" s="9"/>
      <c r="V4" s="9"/>
      <c r="W4" s="9"/>
      <c r="X4" s="11"/>
      <c r="Y4" s="9"/>
      <c r="Z4" s="9"/>
      <c r="AA4" s="9"/>
      <c r="AB4" s="9"/>
      <c r="AC4" s="9"/>
      <c r="AD4" s="9"/>
      <c r="AE4" s="9"/>
    </row>
    <row r="5" spans="1:31" ht="24.75" customHeight="1">
      <c r="A5" s="12"/>
      <c r="B5" s="27"/>
      <c r="C5" s="27"/>
      <c r="D5" s="12"/>
      <c r="E5" s="12"/>
      <c r="F5" s="13">
        <v>1</v>
      </c>
      <c r="G5" s="12">
        <v>2</v>
      </c>
      <c r="H5" s="15"/>
      <c r="I5" s="12"/>
      <c r="J5" s="16">
        <v>1</v>
      </c>
      <c r="K5" s="12">
        <v>2</v>
      </c>
      <c r="L5" s="12">
        <v>3</v>
      </c>
      <c r="M5" s="27">
        <v>4</v>
      </c>
      <c r="N5" s="14">
        <v>5</v>
      </c>
      <c r="O5" s="12">
        <v>6</v>
      </c>
      <c r="P5" s="15"/>
      <c r="Q5" s="12"/>
      <c r="R5" s="16">
        <v>1</v>
      </c>
      <c r="S5" s="12">
        <v>2</v>
      </c>
      <c r="T5" s="12">
        <v>3</v>
      </c>
      <c r="U5" s="27">
        <v>4</v>
      </c>
      <c r="V5" s="14">
        <v>5</v>
      </c>
      <c r="W5" s="12">
        <v>6</v>
      </c>
      <c r="X5" s="17"/>
      <c r="Y5" s="12"/>
      <c r="Z5" s="27"/>
      <c r="AA5" s="12"/>
      <c r="AB5" s="27"/>
      <c r="AC5" s="16">
        <v>1</v>
      </c>
      <c r="AD5" s="27">
        <v>2</v>
      </c>
      <c r="AE5" s="12">
        <v>3</v>
      </c>
    </row>
    <row r="6" spans="1:31" ht="24.75" customHeight="1">
      <c r="A6" s="27">
        <v>3</v>
      </c>
      <c r="B6" s="16">
        <v>4</v>
      </c>
      <c r="C6" s="12">
        <v>5</v>
      </c>
      <c r="D6" s="27">
        <v>6</v>
      </c>
      <c r="E6" s="14">
        <v>7</v>
      </c>
      <c r="F6" s="12">
        <v>8</v>
      </c>
      <c r="G6" s="12">
        <v>9</v>
      </c>
      <c r="H6" s="15"/>
      <c r="I6" s="12">
        <v>7</v>
      </c>
      <c r="J6" s="12">
        <v>8</v>
      </c>
      <c r="K6" s="12">
        <v>9</v>
      </c>
      <c r="L6" s="27">
        <v>10</v>
      </c>
      <c r="M6" s="12">
        <v>11</v>
      </c>
      <c r="N6" s="12">
        <v>12</v>
      </c>
      <c r="O6" s="12">
        <v>13</v>
      </c>
      <c r="P6" s="15"/>
      <c r="Q6" s="12">
        <v>7</v>
      </c>
      <c r="R6" s="12">
        <v>8</v>
      </c>
      <c r="S6" s="12">
        <v>9</v>
      </c>
      <c r="T6" s="27">
        <v>10</v>
      </c>
      <c r="U6" s="12">
        <v>11</v>
      </c>
      <c r="V6" s="12">
        <v>12</v>
      </c>
      <c r="W6" s="12">
        <v>13</v>
      </c>
      <c r="X6" s="17"/>
      <c r="Y6" s="12">
        <v>4</v>
      </c>
      <c r="Z6" s="12">
        <v>5</v>
      </c>
      <c r="AA6" s="27">
        <v>6</v>
      </c>
      <c r="AB6" s="14">
        <v>7</v>
      </c>
      <c r="AC6" s="12">
        <v>8</v>
      </c>
      <c r="AD6" s="12">
        <v>9</v>
      </c>
      <c r="AE6" s="12">
        <v>10</v>
      </c>
    </row>
    <row r="7" spans="1:31" ht="24.75" customHeight="1">
      <c r="A7" s="12">
        <v>10</v>
      </c>
      <c r="B7" s="27">
        <v>11</v>
      </c>
      <c r="C7" s="27">
        <v>12</v>
      </c>
      <c r="D7" s="12">
        <v>13</v>
      </c>
      <c r="E7" s="12">
        <v>14</v>
      </c>
      <c r="F7" s="27">
        <v>15</v>
      </c>
      <c r="G7" s="12">
        <v>16</v>
      </c>
      <c r="H7" s="15"/>
      <c r="I7" s="12">
        <v>14</v>
      </c>
      <c r="J7" s="13">
        <v>15</v>
      </c>
      <c r="K7" s="16">
        <v>16</v>
      </c>
      <c r="L7" s="12">
        <v>17</v>
      </c>
      <c r="M7" s="12">
        <v>18</v>
      </c>
      <c r="N7" s="27">
        <v>19</v>
      </c>
      <c r="O7" s="12">
        <v>20</v>
      </c>
      <c r="P7" s="15"/>
      <c r="Q7" s="12">
        <v>14</v>
      </c>
      <c r="R7" s="27">
        <v>15</v>
      </c>
      <c r="S7" s="16">
        <v>16</v>
      </c>
      <c r="T7" s="12">
        <v>17</v>
      </c>
      <c r="U7" s="12">
        <v>18</v>
      </c>
      <c r="V7" s="27">
        <v>19</v>
      </c>
      <c r="W7" s="12">
        <v>20</v>
      </c>
      <c r="X7" s="17"/>
      <c r="Y7" s="12">
        <v>11</v>
      </c>
      <c r="Z7" s="27">
        <v>12</v>
      </c>
      <c r="AA7" s="12">
        <v>13</v>
      </c>
      <c r="AB7" s="12">
        <v>14</v>
      </c>
      <c r="AC7" s="27">
        <v>15</v>
      </c>
      <c r="AD7" s="16">
        <v>16</v>
      </c>
      <c r="AE7" s="12">
        <v>17</v>
      </c>
    </row>
    <row r="8" spans="1:31" ht="24.75" customHeight="1">
      <c r="A8" s="12">
        <v>17</v>
      </c>
      <c r="B8" s="13">
        <v>18</v>
      </c>
      <c r="C8" s="16">
        <v>19</v>
      </c>
      <c r="D8" s="12">
        <v>20</v>
      </c>
      <c r="E8" s="27">
        <v>21</v>
      </c>
      <c r="F8" s="14">
        <v>22</v>
      </c>
      <c r="G8" s="12">
        <v>23</v>
      </c>
      <c r="H8" s="15"/>
      <c r="I8" s="27">
        <v>21</v>
      </c>
      <c r="J8" s="14">
        <v>22</v>
      </c>
      <c r="K8" s="12">
        <v>23</v>
      </c>
      <c r="L8" s="12">
        <v>24</v>
      </c>
      <c r="M8" s="27">
        <v>25</v>
      </c>
      <c r="N8" s="12">
        <v>26</v>
      </c>
      <c r="O8" s="12">
        <v>27</v>
      </c>
      <c r="P8" s="17"/>
      <c r="Q8" s="12">
        <v>21</v>
      </c>
      <c r="R8" s="14">
        <v>22</v>
      </c>
      <c r="S8" s="12">
        <v>23</v>
      </c>
      <c r="T8" s="12">
        <v>24</v>
      </c>
      <c r="U8" s="27">
        <v>25</v>
      </c>
      <c r="V8" s="12">
        <v>26</v>
      </c>
      <c r="W8" s="12">
        <v>27</v>
      </c>
      <c r="X8" s="17"/>
      <c r="Y8" s="12">
        <v>18</v>
      </c>
      <c r="Z8" s="12">
        <v>19</v>
      </c>
      <c r="AA8" s="12">
        <v>20</v>
      </c>
      <c r="AB8" s="27">
        <v>21</v>
      </c>
      <c r="AC8" s="14">
        <v>22</v>
      </c>
      <c r="AD8" s="12">
        <v>23</v>
      </c>
      <c r="AE8" s="12">
        <v>24</v>
      </c>
    </row>
    <row r="9" spans="1:31" ht="24.75" customHeight="1">
      <c r="A9" s="12">
        <v>24</v>
      </c>
      <c r="B9" s="12">
        <v>25</v>
      </c>
      <c r="C9" s="12">
        <v>26</v>
      </c>
      <c r="D9" s="12">
        <v>27</v>
      </c>
      <c r="E9" s="12">
        <v>28</v>
      </c>
      <c r="F9" s="12">
        <v>29</v>
      </c>
      <c r="G9" s="12">
        <v>30</v>
      </c>
      <c r="H9" s="18"/>
      <c r="I9" s="12">
        <v>28</v>
      </c>
      <c r="J9" s="12"/>
      <c r="K9" s="12"/>
      <c r="L9" s="27"/>
      <c r="M9" s="12"/>
      <c r="N9" s="12"/>
      <c r="O9" s="12"/>
      <c r="P9" s="17"/>
      <c r="Q9" s="12">
        <v>28</v>
      </c>
      <c r="R9" s="12">
        <v>29</v>
      </c>
      <c r="S9" s="12">
        <v>30</v>
      </c>
      <c r="T9" s="12">
        <v>31</v>
      </c>
      <c r="U9" s="12"/>
      <c r="V9" s="12"/>
      <c r="W9" s="12"/>
      <c r="X9" s="17"/>
      <c r="Y9" s="12">
        <v>25</v>
      </c>
      <c r="Z9" s="12">
        <v>26</v>
      </c>
      <c r="AA9" s="12">
        <v>27</v>
      </c>
      <c r="AB9" s="12">
        <v>28</v>
      </c>
      <c r="AC9" s="12">
        <v>29</v>
      </c>
      <c r="AD9" s="12">
        <v>30</v>
      </c>
      <c r="AE9" s="12"/>
    </row>
    <row r="10" spans="1:31" ht="24.75" customHeight="1">
      <c r="A10" s="12">
        <v>31</v>
      </c>
      <c r="B10" s="20"/>
      <c r="C10" s="20"/>
      <c r="D10" s="20"/>
      <c r="E10" s="20"/>
      <c r="F10" s="20"/>
      <c r="G10" s="20"/>
      <c r="H10" s="11"/>
      <c r="J10" s="11"/>
      <c r="K10" s="11"/>
      <c r="L10" s="11"/>
      <c r="M10" s="11"/>
      <c r="N10" s="11"/>
      <c r="O10" s="17"/>
      <c r="P10" s="17"/>
      <c r="Q10" s="207"/>
      <c r="R10" s="207"/>
      <c r="S10" s="207"/>
      <c r="T10" s="207"/>
      <c r="U10" s="207"/>
      <c r="V10" s="207"/>
      <c r="W10" s="207"/>
      <c r="X10" s="29"/>
      <c r="Y10" s="207"/>
      <c r="Z10" s="207"/>
      <c r="AA10" s="207"/>
      <c r="AB10" s="207"/>
      <c r="AC10" s="207"/>
      <c r="AD10"/>
      <c r="AE10"/>
    </row>
    <row r="11" spans="1:31" s="25" customFormat="1" ht="9.7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2"/>
      <c r="Q11" s="23"/>
      <c r="R11" s="24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ht="15" customHeight="1">
      <c r="A12" s="5" t="s">
        <v>30</v>
      </c>
      <c r="B12" s="6"/>
      <c r="C12" s="6"/>
      <c r="D12" s="6"/>
      <c r="E12" s="6"/>
      <c r="F12" s="6"/>
      <c r="G12" s="6"/>
      <c r="H12" s="8"/>
      <c r="I12" s="5" t="s">
        <v>31</v>
      </c>
      <c r="J12" s="6"/>
      <c r="K12" s="6"/>
      <c r="L12" s="6"/>
      <c r="M12" s="6"/>
      <c r="N12" s="6"/>
      <c r="O12" s="6"/>
      <c r="P12" s="8"/>
      <c r="Q12" s="5" t="s">
        <v>32</v>
      </c>
      <c r="R12" s="6"/>
      <c r="S12" s="6"/>
      <c r="T12" s="6"/>
      <c r="U12" s="6"/>
      <c r="V12" s="6"/>
      <c r="W12" s="6"/>
      <c r="X12" s="8"/>
      <c r="Y12" s="5" t="s">
        <v>33</v>
      </c>
      <c r="Z12" s="6"/>
      <c r="AA12" s="6"/>
      <c r="AB12" s="6"/>
      <c r="AC12" s="6"/>
      <c r="AD12" s="6"/>
      <c r="AE12" s="6"/>
    </row>
    <row r="13" spans="1:31" s="1" customFormat="1" ht="15" customHeight="1">
      <c r="A13" s="9" t="s">
        <v>24</v>
      </c>
      <c r="B13" s="9" t="s">
        <v>25</v>
      </c>
      <c r="C13" s="9" t="s">
        <v>26</v>
      </c>
      <c r="D13" s="9" t="s">
        <v>27</v>
      </c>
      <c r="E13" s="9" t="s">
        <v>28</v>
      </c>
      <c r="F13" s="9" t="s">
        <v>29</v>
      </c>
      <c r="G13" s="9" t="s">
        <v>24</v>
      </c>
      <c r="H13" s="26"/>
      <c r="I13" s="9" t="s">
        <v>24</v>
      </c>
      <c r="J13" s="9" t="s">
        <v>25</v>
      </c>
      <c r="K13" s="9" t="s">
        <v>26</v>
      </c>
      <c r="L13" s="9" t="s">
        <v>27</v>
      </c>
      <c r="M13" s="9" t="s">
        <v>28</v>
      </c>
      <c r="N13" s="9" t="s">
        <v>29</v>
      </c>
      <c r="O13" s="9" t="s">
        <v>24</v>
      </c>
      <c r="P13" s="26"/>
      <c r="Q13" s="9" t="s">
        <v>24</v>
      </c>
      <c r="R13" s="9" t="s">
        <v>25</v>
      </c>
      <c r="S13" s="9" t="s">
        <v>26</v>
      </c>
      <c r="T13" s="9" t="s">
        <v>27</v>
      </c>
      <c r="U13" s="9" t="s">
        <v>28</v>
      </c>
      <c r="V13" s="9" t="s">
        <v>29</v>
      </c>
      <c r="W13" s="9" t="s">
        <v>24</v>
      </c>
      <c r="X13" s="26"/>
      <c r="Y13" s="9" t="s">
        <v>24</v>
      </c>
      <c r="Z13" s="9" t="s">
        <v>25</v>
      </c>
      <c r="AA13" s="9" t="s">
        <v>26</v>
      </c>
      <c r="AB13" s="9" t="s">
        <v>27</v>
      </c>
      <c r="AC13" s="9" t="s">
        <v>28</v>
      </c>
      <c r="AD13" s="9" t="s">
        <v>29</v>
      </c>
      <c r="AE13" s="9" t="s">
        <v>24</v>
      </c>
    </row>
    <row r="14" spans="1:31" s="1" customFormat="1" ht="1.5" customHeight="1">
      <c r="A14" s="9"/>
      <c r="B14" s="9"/>
      <c r="C14" s="9"/>
      <c r="D14" s="9"/>
      <c r="E14" s="9"/>
      <c r="F14" s="9"/>
      <c r="G14" s="9"/>
      <c r="H14" s="26"/>
      <c r="I14" s="9"/>
      <c r="J14" s="9"/>
      <c r="K14" s="9"/>
      <c r="L14" s="9"/>
      <c r="M14" s="9"/>
      <c r="N14" s="9"/>
      <c r="O14" s="9"/>
      <c r="P14" s="26"/>
      <c r="Q14" s="9"/>
      <c r="R14" s="9"/>
      <c r="S14" s="9"/>
      <c r="T14" s="9"/>
      <c r="U14" s="9"/>
      <c r="V14" s="9"/>
      <c r="W14" s="9"/>
      <c r="X14" s="26"/>
      <c r="Y14" s="9"/>
      <c r="Z14" s="9"/>
      <c r="AA14" s="9"/>
      <c r="AB14" s="9"/>
      <c r="AC14" s="9"/>
      <c r="AD14" s="9"/>
      <c r="AE14" s="9"/>
    </row>
    <row r="15" spans="1:31" ht="24.75" customHeight="1">
      <c r="A15" s="12"/>
      <c r="C15" s="27"/>
      <c r="D15" s="12"/>
      <c r="E15" s="12"/>
      <c r="F15" s="27"/>
      <c r="G15" s="27">
        <v>1</v>
      </c>
      <c r="H15" s="17"/>
      <c r="I15" s="12"/>
      <c r="J15" s="27"/>
      <c r="K15" s="16">
        <v>1</v>
      </c>
      <c r="L15" s="12">
        <v>2</v>
      </c>
      <c r="M15" s="12">
        <v>3</v>
      </c>
      <c r="N15" s="27">
        <v>4</v>
      </c>
      <c r="O15" s="12">
        <v>5</v>
      </c>
      <c r="P15" s="17"/>
      <c r="Q15" s="12"/>
      <c r="R15" s="27"/>
      <c r="S15" s="12"/>
      <c r="T15" s="27"/>
      <c r="U15" s="16">
        <v>1</v>
      </c>
      <c r="V15" s="27">
        <v>2</v>
      </c>
      <c r="W15" s="12">
        <v>3</v>
      </c>
      <c r="X15" s="17"/>
      <c r="Y15" s="12">
        <v>1</v>
      </c>
      <c r="Z15" s="16">
        <v>2</v>
      </c>
      <c r="AA15" s="27">
        <v>3</v>
      </c>
      <c r="AB15" s="27">
        <v>4</v>
      </c>
      <c r="AC15" s="12">
        <v>5</v>
      </c>
      <c r="AD15" s="14">
        <v>6</v>
      </c>
      <c r="AE15" s="12">
        <v>7</v>
      </c>
    </row>
    <row r="16" spans="1:31" ht="24.75" customHeight="1">
      <c r="A16" s="12">
        <v>2</v>
      </c>
      <c r="B16" s="16">
        <v>3</v>
      </c>
      <c r="C16" s="12">
        <v>4</v>
      </c>
      <c r="D16" s="12">
        <v>5</v>
      </c>
      <c r="E16" s="27">
        <v>6</v>
      </c>
      <c r="F16" s="14">
        <v>7</v>
      </c>
      <c r="G16" s="12">
        <v>8</v>
      </c>
      <c r="H16" s="17"/>
      <c r="I16" s="12">
        <v>6</v>
      </c>
      <c r="J16" s="14">
        <v>7</v>
      </c>
      <c r="K16" s="12">
        <v>8</v>
      </c>
      <c r="L16" s="12">
        <v>9</v>
      </c>
      <c r="M16" s="27">
        <v>10</v>
      </c>
      <c r="N16" s="12">
        <v>11</v>
      </c>
      <c r="O16" s="12">
        <v>12</v>
      </c>
      <c r="P16" s="17"/>
      <c r="Q16" s="12">
        <v>4</v>
      </c>
      <c r="R16" s="13">
        <v>5</v>
      </c>
      <c r="S16" s="27">
        <v>6</v>
      </c>
      <c r="T16" s="14">
        <v>7</v>
      </c>
      <c r="U16" s="12">
        <v>8</v>
      </c>
      <c r="V16" s="12">
        <v>9</v>
      </c>
      <c r="W16" s="12">
        <v>10</v>
      </c>
      <c r="X16" s="17"/>
      <c r="Y16" s="12">
        <v>8</v>
      </c>
      <c r="Z16" s="27">
        <v>9</v>
      </c>
      <c r="AA16" s="27">
        <v>10</v>
      </c>
      <c r="AB16" s="12">
        <v>11</v>
      </c>
      <c r="AC16" s="12">
        <v>12</v>
      </c>
      <c r="AD16" s="27">
        <v>13</v>
      </c>
      <c r="AE16" s="12">
        <v>14</v>
      </c>
    </row>
    <row r="17" spans="1:31" ht="24.75" customHeight="1">
      <c r="A17" s="12">
        <v>9</v>
      </c>
      <c r="B17" s="12">
        <v>10</v>
      </c>
      <c r="C17" s="12">
        <v>11</v>
      </c>
      <c r="D17" s="27">
        <v>12</v>
      </c>
      <c r="E17" s="12">
        <v>13</v>
      </c>
      <c r="F17" s="12">
        <v>14</v>
      </c>
      <c r="G17" s="12">
        <v>15</v>
      </c>
      <c r="H17" s="17"/>
      <c r="I17" s="12">
        <v>13</v>
      </c>
      <c r="J17" s="12">
        <v>14</v>
      </c>
      <c r="K17" s="27">
        <v>15</v>
      </c>
      <c r="L17" s="16">
        <v>16</v>
      </c>
      <c r="M17" s="12">
        <v>17</v>
      </c>
      <c r="N17" s="12">
        <v>18</v>
      </c>
      <c r="O17" s="12">
        <v>19</v>
      </c>
      <c r="Q17" s="12">
        <v>11</v>
      </c>
      <c r="R17" s="27">
        <v>12</v>
      </c>
      <c r="S17" s="12">
        <v>13</v>
      </c>
      <c r="T17" s="12">
        <v>14</v>
      </c>
      <c r="U17" s="27">
        <v>15</v>
      </c>
      <c r="V17" s="16">
        <v>16</v>
      </c>
      <c r="W17" s="12">
        <v>17</v>
      </c>
      <c r="X17" s="17"/>
      <c r="Y17" s="12">
        <v>15</v>
      </c>
      <c r="Z17" s="16">
        <v>16</v>
      </c>
      <c r="AA17" s="12">
        <v>17</v>
      </c>
      <c r="AB17" s="12">
        <v>18</v>
      </c>
      <c r="AC17" s="27">
        <v>19</v>
      </c>
      <c r="AD17" s="14">
        <v>20</v>
      </c>
      <c r="AE17" s="12">
        <v>21</v>
      </c>
    </row>
    <row r="18" spans="1:31" ht="24.75" customHeight="1">
      <c r="A18" s="12">
        <v>16</v>
      </c>
      <c r="B18" s="16">
        <v>17</v>
      </c>
      <c r="C18" s="27">
        <v>18</v>
      </c>
      <c r="D18" s="12">
        <v>19</v>
      </c>
      <c r="E18" s="12">
        <v>20</v>
      </c>
      <c r="F18" s="14">
        <v>21</v>
      </c>
      <c r="G18" s="12">
        <v>22</v>
      </c>
      <c r="H18" s="17"/>
      <c r="I18" s="12">
        <v>20</v>
      </c>
      <c r="J18" s="27">
        <v>21</v>
      </c>
      <c r="K18" s="14">
        <v>22</v>
      </c>
      <c r="L18" s="12">
        <v>23</v>
      </c>
      <c r="M18" s="12">
        <v>24</v>
      </c>
      <c r="N18" s="27">
        <v>25</v>
      </c>
      <c r="O18" s="12">
        <v>26</v>
      </c>
      <c r="P18" s="17"/>
      <c r="Q18" s="12">
        <v>18</v>
      </c>
      <c r="R18" s="12">
        <v>19</v>
      </c>
      <c r="S18" s="12">
        <v>20</v>
      </c>
      <c r="T18" s="27">
        <v>21</v>
      </c>
      <c r="U18" s="14">
        <v>22</v>
      </c>
      <c r="V18" s="12">
        <v>23</v>
      </c>
      <c r="W18" s="12">
        <v>24</v>
      </c>
      <c r="X18" s="17"/>
      <c r="Y18" s="12">
        <v>22</v>
      </c>
      <c r="Z18" s="27">
        <v>23</v>
      </c>
      <c r="AA18" s="12">
        <v>24</v>
      </c>
      <c r="AB18" s="27">
        <v>25</v>
      </c>
      <c r="AC18" s="27">
        <v>26</v>
      </c>
      <c r="AD18" s="27">
        <v>27</v>
      </c>
      <c r="AE18" s="12">
        <v>28</v>
      </c>
    </row>
    <row r="19" spans="1:31" ht="24.75" customHeight="1">
      <c r="A19" s="12">
        <v>23</v>
      </c>
      <c r="B19" s="27">
        <v>24</v>
      </c>
      <c r="C19" s="12">
        <v>25</v>
      </c>
      <c r="D19" s="12">
        <v>26</v>
      </c>
      <c r="E19" s="12">
        <v>27</v>
      </c>
      <c r="F19" s="12">
        <v>28</v>
      </c>
      <c r="G19" s="12">
        <v>29</v>
      </c>
      <c r="H19" s="19"/>
      <c r="I19" s="12">
        <v>27</v>
      </c>
      <c r="J19" s="12">
        <v>28</v>
      </c>
      <c r="K19" s="12">
        <v>29</v>
      </c>
      <c r="L19" s="12">
        <v>30</v>
      </c>
      <c r="M19" s="12"/>
      <c r="N19" s="12"/>
      <c r="O19" s="12"/>
      <c r="P19" s="28"/>
      <c r="Q19" s="12">
        <v>25</v>
      </c>
      <c r="R19" s="12">
        <v>26</v>
      </c>
      <c r="S19" s="27">
        <v>27</v>
      </c>
      <c r="T19" s="12">
        <v>28</v>
      </c>
      <c r="U19" s="12">
        <v>29</v>
      </c>
      <c r="V19" s="12">
        <v>30</v>
      </c>
      <c r="W19" s="12">
        <v>31</v>
      </c>
      <c r="X19" s="28"/>
      <c r="Y19" s="12">
        <v>29</v>
      </c>
      <c r="Z19" s="12">
        <v>30</v>
      </c>
      <c r="AA19" s="12">
        <v>31</v>
      </c>
      <c r="AB19" s="12"/>
      <c r="AC19" s="12"/>
      <c r="AD19" s="12"/>
      <c r="AE19" s="12"/>
    </row>
    <row r="20" spans="1:31" ht="24.75" customHeight="1">
      <c r="A20" s="12">
        <v>30</v>
      </c>
      <c r="B20" s="13">
        <v>31</v>
      </c>
      <c r="C20" s="20"/>
      <c r="D20" s="20"/>
      <c r="E20" s="20"/>
      <c r="F20" s="20"/>
      <c r="G20" s="20"/>
      <c r="H20" s="11"/>
      <c r="J20" s="11"/>
      <c r="K20" s="11"/>
      <c r="L20" s="11"/>
      <c r="M20" s="11"/>
      <c r="N20" s="11"/>
      <c r="O20" s="17"/>
      <c r="P20" s="17"/>
      <c r="Q20" s="207"/>
      <c r="R20" s="207"/>
      <c r="S20" s="207"/>
      <c r="T20" s="207"/>
      <c r="U20" s="207"/>
      <c r="V20" s="207"/>
      <c r="W20" s="207"/>
      <c r="X20" s="29"/>
      <c r="Y20" s="207"/>
      <c r="Z20" s="207"/>
      <c r="AA20" s="207"/>
      <c r="AB20" s="207"/>
      <c r="AC20" s="207"/>
      <c r="AD20"/>
      <c r="AE20"/>
    </row>
    <row r="21" spans="1:31" ht="21" customHeight="1">
      <c r="A21" s="17"/>
      <c r="B21" s="17"/>
      <c r="C21" s="17"/>
      <c r="D21" s="17"/>
      <c r="E21" s="17"/>
      <c r="F21" s="17"/>
      <c r="G21" s="17"/>
      <c r="H21" s="11"/>
      <c r="I21" s="11"/>
      <c r="J21" s="11"/>
      <c r="K21" s="11"/>
      <c r="L21" s="11"/>
      <c r="M21" s="11"/>
      <c r="N21" s="11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47"/>
      <c r="AC21" s="17"/>
      <c r="AD21" s="45"/>
      <c r="AE21" s="17"/>
    </row>
    <row r="22" spans="1:31" ht="15" customHeight="1">
      <c r="A22" s="5" t="s">
        <v>34</v>
      </c>
      <c r="B22" s="6"/>
      <c r="C22" s="6"/>
      <c r="D22" s="6"/>
      <c r="E22" s="6"/>
      <c r="F22" s="6"/>
      <c r="G22" s="6"/>
      <c r="H22" s="30"/>
      <c r="I22" s="5" t="s">
        <v>35</v>
      </c>
      <c r="J22" s="6"/>
      <c r="K22" s="6"/>
      <c r="L22" s="6"/>
      <c r="M22" s="6"/>
      <c r="N22" s="6"/>
      <c r="O22" s="6"/>
      <c r="P22" s="7"/>
      <c r="Q22" s="5" t="s">
        <v>36</v>
      </c>
      <c r="R22" s="6"/>
      <c r="S22" s="6"/>
      <c r="T22" s="6"/>
      <c r="U22" s="6"/>
      <c r="V22" s="6"/>
      <c r="W22" s="6"/>
      <c r="X22" s="8"/>
      <c r="Y22" s="5" t="s">
        <v>37</v>
      </c>
      <c r="Z22" s="6"/>
      <c r="AA22" s="6"/>
      <c r="AB22" s="6"/>
      <c r="AC22" s="6"/>
      <c r="AD22" s="6"/>
      <c r="AE22" s="6"/>
    </row>
    <row r="23" spans="1:31" s="1" customFormat="1" ht="15" customHeight="1">
      <c r="A23" s="9" t="s">
        <v>24</v>
      </c>
      <c r="B23" s="9" t="s">
        <v>25</v>
      </c>
      <c r="C23" s="9" t="s">
        <v>26</v>
      </c>
      <c r="D23" s="9" t="s">
        <v>27</v>
      </c>
      <c r="E23" s="9" t="s">
        <v>28</v>
      </c>
      <c r="F23" s="9" t="s">
        <v>29</v>
      </c>
      <c r="G23" s="9" t="s">
        <v>24</v>
      </c>
      <c r="H23" s="11"/>
      <c r="I23" s="9" t="s">
        <v>24</v>
      </c>
      <c r="J23" s="9" t="s">
        <v>25</v>
      </c>
      <c r="K23" s="9" t="s">
        <v>26</v>
      </c>
      <c r="L23" s="9" t="s">
        <v>27</v>
      </c>
      <c r="M23" s="9" t="s">
        <v>28</v>
      </c>
      <c r="N23" s="9" t="s">
        <v>29</v>
      </c>
      <c r="O23" s="9" t="s">
        <v>24</v>
      </c>
      <c r="P23" s="31"/>
      <c r="Q23" s="9" t="s">
        <v>24</v>
      </c>
      <c r="R23" s="9" t="s">
        <v>25</v>
      </c>
      <c r="S23" s="9" t="s">
        <v>26</v>
      </c>
      <c r="T23" s="9" t="s">
        <v>27</v>
      </c>
      <c r="U23" s="9" t="s">
        <v>28</v>
      </c>
      <c r="V23" s="9" t="s">
        <v>29</v>
      </c>
      <c r="W23" s="9" t="s">
        <v>24</v>
      </c>
      <c r="X23" s="26"/>
      <c r="Y23" s="9" t="s">
        <v>24</v>
      </c>
      <c r="Z23" s="9" t="s">
        <v>25</v>
      </c>
      <c r="AA23" s="9" t="s">
        <v>26</v>
      </c>
      <c r="AB23" s="9" t="s">
        <v>27</v>
      </c>
      <c r="AC23" s="9" t="s">
        <v>28</v>
      </c>
      <c r="AD23" s="9" t="s">
        <v>29</v>
      </c>
      <c r="AE23" s="9" t="s">
        <v>24</v>
      </c>
    </row>
    <row r="24" spans="1:31" s="1" customFormat="1" ht="1.5" customHeight="1">
      <c r="A24" s="9"/>
      <c r="B24" s="9"/>
      <c r="C24" s="9"/>
      <c r="D24" s="9"/>
      <c r="E24" s="9"/>
      <c r="F24" s="9"/>
      <c r="G24" s="9"/>
      <c r="H24" s="11"/>
      <c r="I24" s="9"/>
      <c r="J24" s="9"/>
      <c r="K24" s="9"/>
      <c r="L24" s="9"/>
      <c r="M24" s="9"/>
      <c r="N24" s="9"/>
      <c r="O24" s="9"/>
      <c r="P24" s="31"/>
      <c r="Q24" s="9"/>
      <c r="R24" s="9"/>
      <c r="S24" s="9"/>
      <c r="T24" s="9"/>
      <c r="U24" s="9"/>
      <c r="V24" s="9"/>
      <c r="W24" s="9"/>
      <c r="X24" s="26"/>
      <c r="Y24" s="9"/>
      <c r="Z24" s="9"/>
      <c r="AA24" s="9"/>
      <c r="AB24" s="9"/>
      <c r="AC24" s="9"/>
      <c r="AD24" s="9"/>
      <c r="AE24" s="9"/>
    </row>
    <row r="25" spans="1:31" ht="24.75" customHeight="1">
      <c r="A25" s="12"/>
      <c r="B25" s="12"/>
      <c r="C25" s="27"/>
      <c r="D25" s="16">
        <v>1</v>
      </c>
      <c r="E25" s="12">
        <v>2</v>
      </c>
      <c r="F25" s="27">
        <v>3</v>
      </c>
      <c r="G25" s="12">
        <v>4</v>
      </c>
      <c r="H25" s="17"/>
      <c r="I25" s="12"/>
      <c r="J25" s="27"/>
      <c r="K25" s="12"/>
      <c r="L25" s="12"/>
      <c r="M25" s="27">
        <v>1</v>
      </c>
      <c r="N25" s="16">
        <v>1</v>
      </c>
      <c r="O25" s="12">
        <v>2</v>
      </c>
      <c r="P25" s="15"/>
      <c r="Q25" s="12"/>
      <c r="R25" s="16">
        <v>1</v>
      </c>
      <c r="S25" s="12">
        <v>2</v>
      </c>
      <c r="T25" s="12">
        <v>3</v>
      </c>
      <c r="U25" s="12">
        <v>4</v>
      </c>
      <c r="V25" s="14">
        <v>5</v>
      </c>
      <c r="W25" s="12">
        <v>6</v>
      </c>
      <c r="X25" s="17"/>
      <c r="Y25" s="12"/>
      <c r="Z25" s="12"/>
      <c r="AA25" s="27"/>
      <c r="AB25" s="16">
        <v>1</v>
      </c>
      <c r="AC25" s="12">
        <v>2</v>
      </c>
      <c r="AD25" s="27">
        <v>3</v>
      </c>
      <c r="AE25" s="12">
        <v>4</v>
      </c>
    </row>
    <row r="26" spans="1:31" ht="24.75" customHeight="1">
      <c r="A26" s="12">
        <v>5</v>
      </c>
      <c r="B26" s="13">
        <v>6</v>
      </c>
      <c r="C26" s="14">
        <v>7</v>
      </c>
      <c r="D26" s="12">
        <v>8</v>
      </c>
      <c r="E26" s="12">
        <v>9</v>
      </c>
      <c r="F26" s="27">
        <v>10</v>
      </c>
      <c r="G26" s="12">
        <v>11</v>
      </c>
      <c r="H26" s="17"/>
      <c r="I26" s="12">
        <v>3</v>
      </c>
      <c r="J26" s="27">
        <v>4</v>
      </c>
      <c r="K26" s="12">
        <v>5</v>
      </c>
      <c r="L26" s="27">
        <v>6</v>
      </c>
      <c r="M26" s="14">
        <v>7</v>
      </c>
      <c r="N26" s="12">
        <v>8</v>
      </c>
      <c r="O26" s="12">
        <v>9</v>
      </c>
      <c r="P26" s="15"/>
      <c r="Q26" s="12">
        <v>7</v>
      </c>
      <c r="R26" s="12">
        <v>8</v>
      </c>
      <c r="S26" s="12">
        <v>9</v>
      </c>
      <c r="T26" s="27">
        <v>10</v>
      </c>
      <c r="U26" s="13">
        <v>11</v>
      </c>
      <c r="V26" s="12">
        <v>12</v>
      </c>
      <c r="W26" s="12">
        <v>13</v>
      </c>
      <c r="X26" s="17"/>
      <c r="Y26" s="12">
        <v>5</v>
      </c>
      <c r="Z26" s="27">
        <v>6</v>
      </c>
      <c r="AA26" s="14">
        <v>7</v>
      </c>
      <c r="AB26" s="12">
        <v>8</v>
      </c>
      <c r="AC26" s="12">
        <v>9</v>
      </c>
      <c r="AD26" s="27">
        <v>10</v>
      </c>
      <c r="AE26" s="12">
        <v>11</v>
      </c>
    </row>
    <row r="27" spans="1:31" ht="24.75" customHeight="1">
      <c r="A27" s="12">
        <v>12</v>
      </c>
      <c r="B27" s="12">
        <v>13</v>
      </c>
      <c r="C27" s="12">
        <v>14</v>
      </c>
      <c r="D27" s="27">
        <v>15</v>
      </c>
      <c r="E27" s="16">
        <v>16</v>
      </c>
      <c r="F27" s="12">
        <v>17</v>
      </c>
      <c r="G27" s="12">
        <v>18</v>
      </c>
      <c r="H27" s="17"/>
      <c r="I27" s="12">
        <v>10</v>
      </c>
      <c r="J27" s="13">
        <v>11</v>
      </c>
      <c r="K27" s="27">
        <v>12</v>
      </c>
      <c r="L27" s="12">
        <v>13</v>
      </c>
      <c r="M27" s="12">
        <v>14</v>
      </c>
      <c r="N27" s="27">
        <v>15</v>
      </c>
      <c r="O27" s="12">
        <v>16</v>
      </c>
      <c r="P27" s="15"/>
      <c r="Q27" s="12">
        <v>14</v>
      </c>
      <c r="R27" s="27">
        <v>15</v>
      </c>
      <c r="S27" s="16">
        <v>16</v>
      </c>
      <c r="T27" s="12">
        <v>17</v>
      </c>
      <c r="U27" s="12">
        <v>18</v>
      </c>
      <c r="V27" s="27">
        <v>19</v>
      </c>
      <c r="W27" s="12">
        <v>20</v>
      </c>
      <c r="X27" s="17"/>
      <c r="Y27" s="12">
        <v>12</v>
      </c>
      <c r="Z27" s="12">
        <v>13</v>
      </c>
      <c r="AA27" s="12">
        <v>14</v>
      </c>
      <c r="AB27" s="27">
        <v>15</v>
      </c>
      <c r="AC27" s="16">
        <v>16</v>
      </c>
      <c r="AD27" s="12">
        <v>17</v>
      </c>
      <c r="AE27" s="12">
        <v>18</v>
      </c>
    </row>
    <row r="28" spans="1:31" ht="24.75" customHeight="1">
      <c r="A28" s="12">
        <v>19</v>
      </c>
      <c r="B28" s="27">
        <v>20</v>
      </c>
      <c r="C28" s="27">
        <v>21</v>
      </c>
      <c r="D28" s="14">
        <v>22</v>
      </c>
      <c r="E28" s="12">
        <v>23</v>
      </c>
      <c r="F28" s="27">
        <v>24</v>
      </c>
      <c r="G28" s="12">
        <v>25</v>
      </c>
      <c r="H28" s="17"/>
      <c r="I28" s="27">
        <v>17</v>
      </c>
      <c r="J28" s="16">
        <v>18</v>
      </c>
      <c r="K28" s="12">
        <v>19</v>
      </c>
      <c r="L28" s="12">
        <v>20</v>
      </c>
      <c r="M28" s="27">
        <v>21</v>
      </c>
      <c r="N28" s="14">
        <v>22</v>
      </c>
      <c r="O28" s="12">
        <v>23</v>
      </c>
      <c r="P28" s="15"/>
      <c r="Q28" s="12">
        <v>21</v>
      </c>
      <c r="R28" s="14">
        <v>22</v>
      </c>
      <c r="S28" s="12">
        <v>23</v>
      </c>
      <c r="T28" s="12">
        <v>24</v>
      </c>
      <c r="U28" s="13">
        <v>25</v>
      </c>
      <c r="V28" s="12">
        <v>26</v>
      </c>
      <c r="W28" s="12">
        <v>27</v>
      </c>
      <c r="X28" s="17"/>
      <c r="Y28" s="12">
        <v>19</v>
      </c>
      <c r="Z28" s="27">
        <v>20</v>
      </c>
      <c r="AA28" s="27">
        <v>21</v>
      </c>
      <c r="AB28" s="14">
        <v>22</v>
      </c>
      <c r="AC28" s="12">
        <v>23</v>
      </c>
      <c r="AD28" s="13">
        <v>24</v>
      </c>
      <c r="AE28" s="12">
        <v>25</v>
      </c>
    </row>
    <row r="29" spans="1:31" ht="24.75" customHeight="1">
      <c r="A29" s="12">
        <v>26</v>
      </c>
      <c r="B29" s="12">
        <v>27</v>
      </c>
      <c r="C29" s="12">
        <v>28</v>
      </c>
      <c r="D29" s="12">
        <v>28</v>
      </c>
      <c r="E29" s="12">
        <v>30</v>
      </c>
      <c r="F29" s="12"/>
      <c r="G29" s="12"/>
      <c r="H29" s="17"/>
      <c r="I29" s="12">
        <v>24</v>
      </c>
      <c r="J29" s="12">
        <v>25</v>
      </c>
      <c r="K29" s="12">
        <v>26</v>
      </c>
      <c r="L29" s="12">
        <v>27</v>
      </c>
      <c r="M29" s="12">
        <v>28</v>
      </c>
      <c r="N29" s="12">
        <v>29</v>
      </c>
      <c r="O29" s="12">
        <v>30</v>
      </c>
      <c r="P29" s="15"/>
      <c r="Q29" s="12">
        <v>28</v>
      </c>
      <c r="R29" s="12">
        <v>29</v>
      </c>
      <c r="S29" s="12">
        <v>30</v>
      </c>
      <c r="T29" s="12"/>
      <c r="U29" s="12"/>
      <c r="W29" s="12"/>
      <c r="X29" s="17"/>
      <c r="Y29" s="12">
        <v>26</v>
      </c>
      <c r="Z29" s="12">
        <v>27</v>
      </c>
      <c r="AA29" s="27">
        <v>28</v>
      </c>
      <c r="AB29" s="12">
        <v>29</v>
      </c>
      <c r="AC29" s="12">
        <v>30</v>
      </c>
      <c r="AD29" s="13">
        <v>31</v>
      </c>
      <c r="AE29" s="12"/>
    </row>
    <row r="30" spans="1:34" ht="24.75" customHeight="1">
      <c r="A30" s="207"/>
      <c r="B30" s="207"/>
      <c r="C30" s="207"/>
      <c r="D30" s="207"/>
      <c r="E30" s="207"/>
      <c r="F30" s="207"/>
      <c r="G30" s="207"/>
      <c r="H30" s="29"/>
      <c r="J30" s="210"/>
      <c r="K30" s="210"/>
      <c r="L30" s="210"/>
      <c r="M30" s="210"/>
      <c r="N30" s="210"/>
      <c r="O30" s="210"/>
      <c r="P30" s="17"/>
      <c r="Q30" s="207"/>
      <c r="R30" s="207"/>
      <c r="S30" s="207"/>
      <c r="T30" s="207"/>
      <c r="U30" s="207"/>
      <c r="V30" s="207"/>
      <c r="W30" s="207"/>
      <c r="X30" s="32"/>
      <c r="Y30" s="207"/>
      <c r="Z30" s="207"/>
      <c r="AA30" s="207"/>
      <c r="AB30" s="207"/>
      <c r="AC30" s="207"/>
      <c r="AD30" s="207"/>
      <c r="AE30" s="207"/>
      <c r="AF30" s="33"/>
      <c r="AG30" s="33"/>
      <c r="AH30" s="33"/>
    </row>
    <row r="31" spans="1:31" ht="9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34"/>
      <c r="Z31" s="11"/>
      <c r="AA31" s="11"/>
      <c r="AB31" s="11"/>
      <c r="AC31" s="11"/>
      <c r="AD31" s="11"/>
      <c r="AE31" s="11"/>
    </row>
    <row r="32" spans="1:12" ht="15.75">
      <c r="A32" s="35" t="s">
        <v>91</v>
      </c>
      <c r="L32" s="2" t="s">
        <v>92</v>
      </c>
    </row>
  </sheetData>
  <sheetProtection password="D7D1" sheet="1" objects="1" selectLockedCells="1" selectUnlockedCells="1"/>
  <mergeCells count="10">
    <mergeCell ref="Q10:W10"/>
    <mergeCell ref="A1:AE1"/>
    <mergeCell ref="Y20:AC20"/>
    <mergeCell ref="A30:G30"/>
    <mergeCell ref="Y30:AE30"/>
    <mergeCell ref="A2:G2"/>
    <mergeCell ref="J30:O30"/>
    <mergeCell ref="Y10:AC10"/>
    <mergeCell ref="Q20:W20"/>
    <mergeCell ref="Q30:W30"/>
  </mergeCells>
  <printOptions horizontalCentered="1" verticalCentered="1"/>
  <pageMargins left="0.25" right="0.25" top="0.25" bottom="0.25" header="0" footer="0"/>
  <pageSetup fitToHeight="1" fitToWidth="1" horizontalDpi="600" verticalDpi="600" orientation="landscape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J51"/>
  <sheetViews>
    <sheetView showGridLines="0" zoomScalePageLayoutView="0" workbookViewId="0" topLeftCell="A13">
      <selection activeCell="D1" sqref="D1"/>
    </sheetView>
  </sheetViews>
  <sheetFormatPr defaultColWidth="9.140625" defaultRowHeight="12.75"/>
  <cols>
    <col min="1" max="1" width="11.28125" style="63" customWidth="1"/>
    <col min="2" max="2" width="12.8515625" style="63" customWidth="1"/>
    <col min="3" max="3" width="7.28125" style="63" customWidth="1"/>
    <col min="4" max="4" width="20.00390625" style="63" bestFit="1" customWidth="1"/>
    <col min="5" max="5" width="11.7109375" style="64" customWidth="1"/>
    <col min="6" max="6" width="15.7109375" style="65" customWidth="1"/>
    <col min="7" max="7" width="18.7109375" style="63" bestFit="1" customWidth="1"/>
    <col min="8" max="8" width="12.7109375" style="64" customWidth="1"/>
    <col min="9" max="16384" width="9.140625" style="63" customWidth="1"/>
  </cols>
  <sheetData>
    <row r="1" spans="3:5" ht="53.25" customHeight="1" thickBot="1">
      <c r="C1" s="100"/>
      <c r="D1" s="101" t="s">
        <v>93</v>
      </c>
      <c r="E1" s="102"/>
    </row>
    <row r="2" spans="1:8" s="39" customFormat="1" ht="62.25" customHeight="1" thickBot="1" thickTop="1">
      <c r="A2" s="36" t="s">
        <v>38</v>
      </c>
      <c r="B2" s="36" t="s">
        <v>39</v>
      </c>
      <c r="C2" s="36" t="s">
        <v>40</v>
      </c>
      <c r="D2" s="36" t="s">
        <v>41</v>
      </c>
      <c r="E2" s="37" t="s">
        <v>42</v>
      </c>
      <c r="F2" s="38" t="s">
        <v>85</v>
      </c>
      <c r="G2" s="36" t="s">
        <v>43</v>
      </c>
      <c r="H2" s="37" t="s">
        <v>44</v>
      </c>
    </row>
    <row r="3" spans="1:8" ht="6" customHeight="1" thickTop="1">
      <c r="A3" s="62"/>
      <c r="B3" s="62"/>
      <c r="C3" s="62"/>
      <c r="D3" s="62"/>
      <c r="E3" s="66"/>
      <c r="F3" s="67"/>
      <c r="G3" s="62"/>
      <c r="H3" s="66"/>
    </row>
    <row r="4" spans="1:9" ht="21.75" customHeight="1">
      <c r="A4" s="215">
        <v>4</v>
      </c>
      <c r="B4" s="213" t="s">
        <v>20</v>
      </c>
      <c r="C4" s="68" t="s">
        <v>45</v>
      </c>
      <c r="D4" s="68" t="s">
        <v>104</v>
      </c>
      <c r="E4" s="69">
        <v>11</v>
      </c>
      <c r="F4" s="70">
        <v>40197</v>
      </c>
      <c r="G4" s="71" t="s">
        <v>87</v>
      </c>
      <c r="H4" s="72">
        <v>40200</v>
      </c>
      <c r="I4" s="73" t="s">
        <v>46</v>
      </c>
    </row>
    <row r="5" spans="1:8" ht="21.75" customHeight="1">
      <c r="A5" s="216"/>
      <c r="B5" s="214"/>
      <c r="C5" s="46" t="s">
        <v>47</v>
      </c>
      <c r="D5" s="68" t="s">
        <v>105</v>
      </c>
      <c r="E5" s="74">
        <v>10</v>
      </c>
      <c r="F5" s="70">
        <v>40210</v>
      </c>
      <c r="G5" s="71" t="s">
        <v>94</v>
      </c>
      <c r="H5" s="75">
        <v>40214</v>
      </c>
    </row>
    <row r="6" spans="1:8" ht="6" customHeight="1">
      <c r="A6" s="62"/>
      <c r="B6" s="61"/>
      <c r="C6" s="62"/>
      <c r="D6" s="62"/>
      <c r="E6" s="66"/>
      <c r="F6" s="76"/>
      <c r="G6" s="66"/>
      <c r="H6" s="66"/>
    </row>
    <row r="7" spans="1:8" ht="21.75" customHeight="1">
      <c r="A7" s="215">
        <v>5</v>
      </c>
      <c r="B7" s="213" t="s">
        <v>21</v>
      </c>
      <c r="C7" s="68" t="s">
        <v>48</v>
      </c>
      <c r="D7" s="77" t="s">
        <v>106</v>
      </c>
      <c r="E7" s="78">
        <v>11</v>
      </c>
      <c r="F7" s="79">
        <v>40225</v>
      </c>
      <c r="G7" s="80"/>
      <c r="H7" s="81">
        <v>40231</v>
      </c>
    </row>
    <row r="8" spans="1:8" ht="21.75" customHeight="1">
      <c r="A8" s="216"/>
      <c r="B8" s="214"/>
      <c r="C8" s="46" t="s">
        <v>49</v>
      </c>
      <c r="D8" s="46" t="s">
        <v>107</v>
      </c>
      <c r="E8" s="74">
        <v>9</v>
      </c>
      <c r="F8" s="79">
        <v>40238</v>
      </c>
      <c r="G8" s="82" t="s">
        <v>95</v>
      </c>
      <c r="H8" s="75">
        <v>40242</v>
      </c>
    </row>
    <row r="9" spans="1:8" ht="6" customHeight="1">
      <c r="A9" s="62"/>
      <c r="B9" s="61"/>
      <c r="C9" s="62"/>
      <c r="D9" s="62"/>
      <c r="E9" s="66"/>
      <c r="F9" s="76"/>
      <c r="G9" s="66"/>
      <c r="H9" s="66"/>
    </row>
    <row r="10" spans="1:8" ht="21.75" customHeight="1">
      <c r="A10" s="215">
        <v>6</v>
      </c>
      <c r="B10" s="213" t="s">
        <v>22</v>
      </c>
      <c r="C10" s="68" t="s">
        <v>50</v>
      </c>
      <c r="D10" s="83" t="s">
        <v>108</v>
      </c>
      <c r="E10" s="69">
        <v>11</v>
      </c>
      <c r="F10" s="84">
        <v>40253</v>
      </c>
      <c r="G10" s="69"/>
      <c r="H10" s="72">
        <v>40259</v>
      </c>
    </row>
    <row r="11" spans="1:8" ht="21.75" customHeight="1">
      <c r="A11" s="216"/>
      <c r="B11" s="214"/>
      <c r="C11" s="46" t="s">
        <v>51</v>
      </c>
      <c r="D11" s="85" t="s">
        <v>109</v>
      </c>
      <c r="E11" s="86">
        <v>12</v>
      </c>
      <c r="F11" s="87">
        <v>40269</v>
      </c>
      <c r="G11" s="86"/>
      <c r="H11" s="88">
        <v>40275</v>
      </c>
    </row>
    <row r="12" spans="1:8" ht="6" customHeight="1">
      <c r="A12" s="62"/>
      <c r="B12" s="61"/>
      <c r="C12" s="62"/>
      <c r="D12" s="62"/>
      <c r="E12" s="66"/>
      <c r="F12" s="76"/>
      <c r="G12" s="66"/>
      <c r="H12" s="66"/>
    </row>
    <row r="13" spans="1:8" ht="21.75" customHeight="1">
      <c r="A13" s="215">
        <v>7</v>
      </c>
      <c r="B13" s="213" t="s">
        <v>23</v>
      </c>
      <c r="C13" s="89" t="s">
        <v>52</v>
      </c>
      <c r="D13" s="68" t="s">
        <v>110</v>
      </c>
      <c r="E13" s="78">
        <v>11</v>
      </c>
      <c r="F13" s="70">
        <v>40284</v>
      </c>
      <c r="G13" s="80"/>
      <c r="H13" s="81">
        <v>40290</v>
      </c>
    </row>
    <row r="14" spans="1:10" ht="21.75" customHeight="1">
      <c r="A14" s="216"/>
      <c r="B14" s="214"/>
      <c r="C14" s="85" t="s">
        <v>53</v>
      </c>
      <c r="D14" s="46" t="s">
        <v>111</v>
      </c>
      <c r="E14" s="74">
        <v>11</v>
      </c>
      <c r="F14" s="79">
        <v>40301</v>
      </c>
      <c r="G14" s="90"/>
      <c r="H14" s="75">
        <v>40305</v>
      </c>
      <c r="J14" s="91"/>
    </row>
    <row r="15" spans="1:8" ht="6" customHeight="1">
      <c r="A15" s="62"/>
      <c r="B15" s="61"/>
      <c r="C15" s="62"/>
      <c r="D15" s="62"/>
      <c r="E15" s="66"/>
      <c r="F15" s="76"/>
      <c r="G15" s="66"/>
      <c r="H15" s="66"/>
    </row>
    <row r="16" spans="1:8" ht="21.75" customHeight="1">
      <c r="A16" s="215">
        <v>8</v>
      </c>
      <c r="B16" s="213" t="s">
        <v>30</v>
      </c>
      <c r="C16" s="89" t="s">
        <v>54</v>
      </c>
      <c r="D16" s="68" t="s">
        <v>112</v>
      </c>
      <c r="E16" s="78">
        <v>10</v>
      </c>
      <c r="F16" s="70">
        <v>40315</v>
      </c>
      <c r="G16" s="80"/>
      <c r="H16" s="81">
        <v>40319</v>
      </c>
    </row>
    <row r="17" spans="1:8" ht="21.75" customHeight="1">
      <c r="A17" s="216"/>
      <c r="B17" s="214"/>
      <c r="C17" s="85" t="s">
        <v>55</v>
      </c>
      <c r="D17" s="46" t="s">
        <v>113</v>
      </c>
      <c r="E17" s="74">
        <v>11</v>
      </c>
      <c r="F17" s="79">
        <v>40330</v>
      </c>
      <c r="G17" s="92" t="s">
        <v>96</v>
      </c>
      <c r="H17" s="75">
        <v>40336</v>
      </c>
    </row>
    <row r="18" spans="1:8" ht="6" customHeight="1">
      <c r="A18" s="62"/>
      <c r="B18" s="61"/>
      <c r="C18" s="62"/>
      <c r="D18" s="62"/>
      <c r="E18" s="66"/>
      <c r="F18" s="76"/>
      <c r="G18" s="66"/>
      <c r="H18" s="66"/>
    </row>
    <row r="19" spans="1:8" ht="21.75" customHeight="1">
      <c r="A19" s="215">
        <v>9</v>
      </c>
      <c r="B19" s="213" t="s">
        <v>31</v>
      </c>
      <c r="C19" s="89" t="s">
        <v>56</v>
      </c>
      <c r="D19" s="68" t="s">
        <v>114</v>
      </c>
      <c r="E19" s="78">
        <v>11</v>
      </c>
      <c r="F19" s="70">
        <v>40345</v>
      </c>
      <c r="G19" s="80"/>
      <c r="H19" s="81">
        <v>40351</v>
      </c>
    </row>
    <row r="20" spans="1:10" ht="21.75" customHeight="1">
      <c r="A20" s="216"/>
      <c r="B20" s="214"/>
      <c r="C20" s="85" t="s">
        <v>57</v>
      </c>
      <c r="D20" s="46" t="s">
        <v>115</v>
      </c>
      <c r="E20" s="74">
        <v>11</v>
      </c>
      <c r="F20" s="70">
        <v>40360</v>
      </c>
      <c r="G20" s="90"/>
      <c r="H20" s="75">
        <v>40366</v>
      </c>
      <c r="I20" s="73" t="s">
        <v>46</v>
      </c>
      <c r="J20" s="73"/>
    </row>
    <row r="21" spans="1:10" ht="6" customHeight="1">
      <c r="A21" s="62"/>
      <c r="B21" s="61"/>
      <c r="C21" s="62"/>
      <c r="D21" s="62"/>
      <c r="E21" s="66"/>
      <c r="F21" s="76"/>
      <c r="G21" s="66"/>
      <c r="H21" s="66"/>
      <c r="I21" s="73"/>
      <c r="J21" s="73"/>
    </row>
    <row r="22" spans="1:10" ht="21.75" customHeight="1">
      <c r="A22" s="215">
        <v>10</v>
      </c>
      <c r="B22" s="213" t="s">
        <v>32</v>
      </c>
      <c r="C22" s="89" t="s">
        <v>58</v>
      </c>
      <c r="D22" s="68" t="s">
        <v>116</v>
      </c>
      <c r="E22" s="78">
        <v>11</v>
      </c>
      <c r="F22" s="70">
        <v>40375</v>
      </c>
      <c r="G22" s="93" t="s">
        <v>97</v>
      </c>
      <c r="H22" s="81">
        <v>40381</v>
      </c>
      <c r="I22" s="73"/>
      <c r="J22" s="73"/>
    </row>
    <row r="23" spans="1:10" ht="21.75" customHeight="1">
      <c r="A23" s="216"/>
      <c r="B23" s="214"/>
      <c r="C23" s="85" t="s">
        <v>59</v>
      </c>
      <c r="D23" s="46" t="s">
        <v>117</v>
      </c>
      <c r="E23" s="74">
        <v>11</v>
      </c>
      <c r="F23" s="79">
        <v>40392</v>
      </c>
      <c r="G23" s="90"/>
      <c r="H23" s="75">
        <v>40396</v>
      </c>
      <c r="I23" s="73"/>
      <c r="J23" s="73"/>
    </row>
    <row r="24" spans="1:10" ht="6" customHeight="1">
      <c r="A24" s="62"/>
      <c r="B24" s="61"/>
      <c r="C24" s="62"/>
      <c r="D24" s="62"/>
      <c r="E24" s="66"/>
      <c r="F24" s="76"/>
      <c r="G24" s="66"/>
      <c r="H24" s="66"/>
      <c r="I24" s="73"/>
      <c r="J24" s="73"/>
    </row>
    <row r="25" spans="1:10" ht="21.75" customHeight="1">
      <c r="A25" s="215">
        <v>11</v>
      </c>
      <c r="B25" s="213" t="s">
        <v>33</v>
      </c>
      <c r="C25" s="89" t="s">
        <v>60</v>
      </c>
      <c r="D25" s="68" t="s">
        <v>118</v>
      </c>
      <c r="E25" s="78">
        <v>10</v>
      </c>
      <c r="F25" s="70">
        <v>40406</v>
      </c>
      <c r="G25" s="80"/>
      <c r="H25" s="81">
        <v>40410</v>
      </c>
      <c r="I25" s="73"/>
      <c r="J25" s="73"/>
    </row>
    <row r="26" spans="1:10" ht="21.75" customHeight="1">
      <c r="A26" s="216"/>
      <c r="B26" s="214"/>
      <c r="C26" s="85" t="s">
        <v>61</v>
      </c>
      <c r="D26" s="46" t="s">
        <v>119</v>
      </c>
      <c r="E26" s="74">
        <v>12</v>
      </c>
      <c r="F26" s="70">
        <v>40422</v>
      </c>
      <c r="G26" s="90"/>
      <c r="H26" s="75">
        <v>40428</v>
      </c>
      <c r="I26" s="73" t="s">
        <v>46</v>
      </c>
      <c r="J26" s="73"/>
    </row>
    <row r="27" spans="1:10" ht="6" customHeight="1">
      <c r="A27" s="62"/>
      <c r="B27" s="61"/>
      <c r="C27" s="62"/>
      <c r="D27" s="62"/>
      <c r="E27" s="66"/>
      <c r="F27" s="76"/>
      <c r="G27" s="66"/>
      <c r="H27" s="66"/>
      <c r="I27" s="73"/>
      <c r="J27" s="73"/>
    </row>
    <row r="28" spans="1:10" ht="21.75" customHeight="1">
      <c r="A28" s="211">
        <v>12</v>
      </c>
      <c r="B28" s="213" t="s">
        <v>34</v>
      </c>
      <c r="C28" s="89" t="s">
        <v>62</v>
      </c>
      <c r="D28" s="68" t="s">
        <v>120</v>
      </c>
      <c r="E28" s="78">
        <v>11</v>
      </c>
      <c r="F28" s="70">
        <v>40437</v>
      </c>
      <c r="G28" s="93" t="s">
        <v>98</v>
      </c>
      <c r="H28" s="81">
        <v>40443</v>
      </c>
      <c r="I28" s="73"/>
      <c r="J28" s="73"/>
    </row>
    <row r="29" spans="1:8" ht="21" customHeight="1">
      <c r="A29" s="212"/>
      <c r="B29" s="214"/>
      <c r="C29" s="85" t="s">
        <v>63</v>
      </c>
      <c r="D29" s="46" t="s">
        <v>121</v>
      </c>
      <c r="E29" s="74">
        <v>11</v>
      </c>
      <c r="F29" s="79">
        <v>40452</v>
      </c>
      <c r="G29" s="90"/>
      <c r="H29" s="75">
        <v>40458</v>
      </c>
    </row>
    <row r="30" spans="1:8" ht="6" customHeight="1">
      <c r="A30" s="62"/>
      <c r="B30" s="61"/>
      <c r="C30" s="62"/>
      <c r="D30" s="62"/>
      <c r="E30" s="66"/>
      <c r="F30" s="76"/>
      <c r="G30" s="66"/>
      <c r="H30" s="66"/>
    </row>
    <row r="31" spans="1:8" ht="21.75" customHeight="1">
      <c r="A31" s="215">
        <v>1</v>
      </c>
      <c r="B31" s="213" t="s">
        <v>35</v>
      </c>
      <c r="C31" s="68" t="s">
        <v>64</v>
      </c>
      <c r="D31" s="83" t="s">
        <v>122</v>
      </c>
      <c r="E31" s="69">
        <v>11</v>
      </c>
      <c r="F31" s="84">
        <v>40469</v>
      </c>
      <c r="G31" s="94" t="s">
        <v>99</v>
      </c>
      <c r="H31" s="72">
        <v>40473</v>
      </c>
    </row>
    <row r="32" spans="1:8" ht="21.75" customHeight="1">
      <c r="A32" s="216"/>
      <c r="B32" s="214"/>
      <c r="C32" s="46" t="s">
        <v>65</v>
      </c>
      <c r="D32" s="85" t="s">
        <v>123</v>
      </c>
      <c r="E32" s="86">
        <v>10</v>
      </c>
      <c r="F32" s="87">
        <v>40483</v>
      </c>
      <c r="G32" s="86"/>
      <c r="H32" s="88">
        <v>40487</v>
      </c>
    </row>
    <row r="33" spans="1:8" ht="6" customHeight="1">
      <c r="A33" s="62"/>
      <c r="B33" s="61"/>
      <c r="C33" s="62"/>
      <c r="D33" s="62"/>
      <c r="E33" s="66"/>
      <c r="F33" s="76"/>
      <c r="G33" s="66"/>
      <c r="H33" s="66"/>
    </row>
    <row r="34" spans="1:8" ht="21.75" customHeight="1">
      <c r="A34" s="215">
        <v>2</v>
      </c>
      <c r="B34" s="213" t="s">
        <v>36</v>
      </c>
      <c r="C34" s="89" t="s">
        <v>66</v>
      </c>
      <c r="D34" s="68" t="s">
        <v>124</v>
      </c>
      <c r="E34" s="78">
        <v>11</v>
      </c>
      <c r="F34" s="70">
        <v>40498</v>
      </c>
      <c r="G34" s="93" t="s">
        <v>88</v>
      </c>
      <c r="H34" s="81">
        <v>40504</v>
      </c>
    </row>
    <row r="35" spans="1:8" ht="21.75" customHeight="1">
      <c r="A35" s="216"/>
      <c r="B35" s="214"/>
      <c r="C35" s="85" t="s">
        <v>67</v>
      </c>
      <c r="D35" s="46" t="s">
        <v>125</v>
      </c>
      <c r="E35" s="74">
        <v>11</v>
      </c>
      <c r="F35" s="79">
        <v>40513</v>
      </c>
      <c r="G35" s="92" t="s">
        <v>100</v>
      </c>
      <c r="H35" s="75">
        <v>40519</v>
      </c>
    </row>
    <row r="36" spans="1:8" ht="6" customHeight="1">
      <c r="A36" s="62"/>
      <c r="B36" s="62"/>
      <c r="C36" s="62"/>
      <c r="D36" s="62"/>
      <c r="E36" s="66"/>
      <c r="F36" s="76"/>
      <c r="G36" s="66"/>
      <c r="H36" s="66"/>
    </row>
    <row r="37" spans="1:8" ht="21.75" customHeight="1">
      <c r="A37" s="215">
        <v>3</v>
      </c>
      <c r="B37" s="213" t="s">
        <v>37</v>
      </c>
      <c r="C37" s="89" t="s">
        <v>68</v>
      </c>
      <c r="D37" s="68" t="s">
        <v>126</v>
      </c>
      <c r="E37" s="78">
        <v>11</v>
      </c>
      <c r="F37" s="70">
        <v>40528</v>
      </c>
      <c r="G37" s="80"/>
      <c r="H37" s="81">
        <v>40534</v>
      </c>
    </row>
    <row r="38" spans="1:9" ht="24" customHeight="1">
      <c r="A38" s="216"/>
      <c r="B38" s="217"/>
      <c r="C38" s="85" t="s">
        <v>69</v>
      </c>
      <c r="D38" s="46" t="s">
        <v>127</v>
      </c>
      <c r="E38" s="74">
        <v>12</v>
      </c>
      <c r="F38" s="70">
        <v>40182</v>
      </c>
      <c r="G38" s="95" t="s">
        <v>132</v>
      </c>
      <c r="H38" s="96">
        <v>40550</v>
      </c>
      <c r="I38" s="73" t="s">
        <v>46</v>
      </c>
    </row>
    <row r="39" spans="1:8" ht="6.75" customHeight="1">
      <c r="A39" s="62"/>
      <c r="B39" s="62"/>
      <c r="C39" s="62"/>
      <c r="D39" s="62"/>
      <c r="E39" s="66"/>
      <c r="F39" s="67"/>
      <c r="G39" s="62"/>
      <c r="H39" s="66"/>
    </row>
    <row r="40" spans="1:8" ht="15.75" customHeight="1">
      <c r="A40" s="218" t="s">
        <v>128</v>
      </c>
      <c r="B40" s="218"/>
      <c r="C40" s="218"/>
      <c r="D40" s="218"/>
      <c r="E40" s="218"/>
      <c r="F40" s="218"/>
      <c r="G40" s="218"/>
      <c r="H40" s="218"/>
    </row>
    <row r="41" spans="1:8" ht="10.5" customHeight="1">
      <c r="A41" s="62"/>
      <c r="B41" s="62"/>
      <c r="C41" s="62"/>
      <c r="D41" s="62"/>
      <c r="E41" s="66"/>
      <c r="F41" s="67"/>
      <c r="G41" s="62"/>
      <c r="H41" s="66"/>
    </row>
    <row r="42" spans="1:8" ht="15" customHeight="1">
      <c r="A42" s="97" t="s">
        <v>91</v>
      </c>
      <c r="B42" s="98"/>
      <c r="C42" s="98"/>
      <c r="D42" s="98"/>
      <c r="E42" s="99"/>
      <c r="F42" s="98"/>
      <c r="G42" s="98"/>
      <c r="H42" s="99"/>
    </row>
    <row r="43" spans="1:8" ht="9" customHeight="1">
      <c r="A43" s="98"/>
      <c r="B43" s="98"/>
      <c r="C43" s="98"/>
      <c r="D43" s="98"/>
      <c r="E43" s="99"/>
      <c r="F43" s="98"/>
      <c r="G43" s="98"/>
      <c r="H43" s="99"/>
    </row>
    <row r="44" spans="1:8" ht="15.75">
      <c r="A44" s="62"/>
      <c r="B44" s="62"/>
      <c r="C44" s="62"/>
      <c r="D44" s="62"/>
      <c r="E44" s="66"/>
      <c r="F44" s="67"/>
      <c r="G44" s="62"/>
      <c r="H44" s="66"/>
    </row>
    <row r="45" spans="1:8" ht="15.75">
      <c r="A45" s="62"/>
      <c r="B45" s="62"/>
      <c r="C45" s="62"/>
      <c r="D45" s="62"/>
      <c r="E45" s="66"/>
      <c r="F45" s="67"/>
      <c r="G45" s="62"/>
      <c r="H45" s="66"/>
    </row>
    <row r="46" spans="1:8" ht="15.75">
      <c r="A46" s="62"/>
      <c r="B46" s="62"/>
      <c r="C46" s="62"/>
      <c r="D46" s="62"/>
      <c r="E46" s="66"/>
      <c r="F46" s="67"/>
      <c r="G46" s="62"/>
      <c r="H46" s="66"/>
    </row>
    <row r="47" spans="1:8" ht="15.75">
      <c r="A47" s="62"/>
      <c r="B47" s="62"/>
      <c r="C47" s="62"/>
      <c r="D47" s="62"/>
      <c r="E47" s="66"/>
      <c r="F47" s="67"/>
      <c r="G47" s="62"/>
      <c r="H47" s="66"/>
    </row>
    <row r="48" spans="1:8" ht="15.75">
      <c r="A48" s="62"/>
      <c r="B48" s="62"/>
      <c r="C48" s="62"/>
      <c r="D48" s="62"/>
      <c r="E48" s="66"/>
      <c r="F48" s="67"/>
      <c r="G48" s="62"/>
      <c r="H48" s="66"/>
    </row>
    <row r="49" spans="1:8" ht="15.75">
      <c r="A49" s="62"/>
      <c r="B49" s="62"/>
      <c r="C49" s="62"/>
      <c r="D49" s="62"/>
      <c r="E49" s="66"/>
      <c r="F49" s="67"/>
      <c r="G49" s="62"/>
      <c r="H49" s="66"/>
    </row>
    <row r="50" spans="1:8" ht="15.75">
      <c r="A50" s="62"/>
      <c r="B50" s="62"/>
      <c r="C50" s="62"/>
      <c r="D50" s="62"/>
      <c r="E50" s="66"/>
      <c r="F50" s="67"/>
      <c r="G50" s="62"/>
      <c r="H50" s="66"/>
    </row>
    <row r="51" spans="1:8" ht="15.75">
      <c r="A51" s="62"/>
      <c r="B51" s="62"/>
      <c r="C51" s="62"/>
      <c r="D51" s="62"/>
      <c r="E51" s="66"/>
      <c r="F51" s="67"/>
      <c r="G51" s="62"/>
      <c r="H51" s="66"/>
    </row>
  </sheetData>
  <sheetProtection password="D7D1" sheet="1" objects="1" scenarios="1" selectLockedCells="1" selectUnlockedCells="1"/>
  <mergeCells count="25">
    <mergeCell ref="B13:B14"/>
    <mergeCell ref="A16:A17"/>
    <mergeCell ref="A25:A26"/>
    <mergeCell ref="B25:B26"/>
    <mergeCell ref="A40:H40"/>
    <mergeCell ref="A4:A5"/>
    <mergeCell ref="B4:B5"/>
    <mergeCell ref="A7:A8"/>
    <mergeCell ref="B7:B8"/>
    <mergeCell ref="A10:A11"/>
    <mergeCell ref="B10:B11"/>
    <mergeCell ref="A13:A14"/>
    <mergeCell ref="B16:B17"/>
    <mergeCell ref="A19:A20"/>
    <mergeCell ref="B19:B20"/>
    <mergeCell ref="A22:A23"/>
    <mergeCell ref="B22:B23"/>
    <mergeCell ref="A28:A29"/>
    <mergeCell ref="B28:B29"/>
    <mergeCell ref="A37:A38"/>
    <mergeCell ref="B37:B38"/>
    <mergeCell ref="A31:A32"/>
    <mergeCell ref="B31:B32"/>
    <mergeCell ref="A34:A35"/>
    <mergeCell ref="B34:B35"/>
  </mergeCells>
  <printOptions horizontalCentered="1" verticalCentered="1"/>
  <pageMargins left="0.25" right="0.25" top="0.25" bottom="0.25" header="0" footer="0"/>
  <pageSetup fitToHeight="1" fitToWidth="1" horizontalDpi="600" verticalDpi="600" orientation="portrait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5:F19"/>
  <sheetViews>
    <sheetView showGridLines="0" zoomScalePageLayoutView="0" workbookViewId="0" topLeftCell="A1">
      <selection activeCell="A20" sqref="A20"/>
    </sheetView>
  </sheetViews>
  <sheetFormatPr defaultColWidth="9.140625" defaultRowHeight="12.75"/>
  <cols>
    <col min="1" max="1" width="21.8515625" style="53" customWidth="1"/>
    <col min="2" max="2" width="25.7109375" style="56" customWidth="1"/>
    <col min="3" max="3" width="40.28125" style="53" customWidth="1"/>
    <col min="4" max="5" width="9.140625" style="53" customWidth="1"/>
    <col min="6" max="6" width="18.7109375" style="53" customWidth="1"/>
    <col min="7" max="16384" width="9.140625" style="53" customWidth="1"/>
  </cols>
  <sheetData>
    <row r="1" ht="18.75"/>
    <row r="2" ht="18.75"/>
    <row r="3" ht="18.75"/>
    <row r="5" spans="1:5" ht="18.75">
      <c r="A5" s="50" t="s">
        <v>90</v>
      </c>
      <c r="B5" s="51"/>
      <c r="C5" s="50"/>
      <c r="D5" s="52"/>
      <c r="E5" s="52"/>
    </row>
    <row r="6" spans="1:5" ht="18.75">
      <c r="A6" s="54"/>
      <c r="B6" s="55"/>
      <c r="C6" s="54"/>
      <c r="D6" s="52"/>
      <c r="E6" s="52"/>
    </row>
    <row r="7" spans="1:5" ht="18.75">
      <c r="A7" s="53" t="s">
        <v>89</v>
      </c>
      <c r="B7" s="56">
        <v>40179</v>
      </c>
      <c r="C7" s="53" t="s">
        <v>71</v>
      </c>
      <c r="D7" s="57"/>
      <c r="E7" s="57"/>
    </row>
    <row r="8" spans="1:5" ht="18.75">
      <c r="A8" s="53" t="s">
        <v>70</v>
      </c>
      <c r="B8" s="56">
        <v>40196</v>
      </c>
      <c r="C8" s="53" t="s">
        <v>72</v>
      </c>
      <c r="D8" s="57"/>
      <c r="E8" s="57"/>
    </row>
    <row r="9" spans="1:5" ht="18.75">
      <c r="A9" s="53" t="s">
        <v>70</v>
      </c>
      <c r="B9" s="56">
        <v>40224</v>
      </c>
      <c r="C9" s="53" t="s">
        <v>103</v>
      </c>
      <c r="D9" s="57"/>
      <c r="E9" s="57"/>
    </row>
    <row r="10" spans="1:5" ht="18.75">
      <c r="A10" s="53" t="s">
        <v>70</v>
      </c>
      <c r="B10" s="56">
        <v>40329</v>
      </c>
      <c r="C10" s="53" t="s">
        <v>73</v>
      </c>
      <c r="D10" s="57"/>
      <c r="E10" s="57"/>
    </row>
    <row r="11" spans="1:5" ht="18.75">
      <c r="A11" s="53" t="s">
        <v>70</v>
      </c>
      <c r="B11" s="56">
        <v>40364</v>
      </c>
      <c r="C11" s="53" t="s">
        <v>101</v>
      </c>
      <c r="D11" s="57"/>
      <c r="E11" s="57"/>
    </row>
    <row r="12" spans="1:5" ht="18.75">
      <c r="A12" s="53" t="s">
        <v>70</v>
      </c>
      <c r="B12" s="56">
        <v>40427</v>
      </c>
      <c r="C12" s="53" t="s">
        <v>74</v>
      </c>
      <c r="D12" s="57"/>
      <c r="E12" s="57"/>
    </row>
    <row r="13" spans="1:5" ht="18.75">
      <c r="A13" s="53" t="s">
        <v>70</v>
      </c>
      <c r="B13" s="56">
        <v>40462</v>
      </c>
      <c r="C13" s="53" t="s">
        <v>75</v>
      </c>
      <c r="D13" s="57"/>
      <c r="E13" s="57"/>
    </row>
    <row r="14" spans="1:5" ht="18.75">
      <c r="A14" s="53" t="s">
        <v>77</v>
      </c>
      <c r="B14" s="56">
        <v>40493</v>
      </c>
      <c r="C14" s="53" t="s">
        <v>76</v>
      </c>
      <c r="D14" s="57"/>
      <c r="E14" s="57"/>
    </row>
    <row r="15" spans="1:5" ht="18.75">
      <c r="A15" s="53" t="s">
        <v>77</v>
      </c>
      <c r="B15" s="56">
        <v>40507</v>
      </c>
      <c r="C15" s="53" t="s">
        <v>78</v>
      </c>
      <c r="D15" s="57"/>
      <c r="E15" s="57"/>
    </row>
    <row r="16" spans="1:5" ht="18.75">
      <c r="A16" s="53" t="s">
        <v>89</v>
      </c>
      <c r="B16" s="56">
        <v>40536</v>
      </c>
      <c r="C16" s="53" t="s">
        <v>102</v>
      </c>
      <c r="D16" s="57"/>
      <c r="E16" s="57"/>
    </row>
    <row r="17" spans="1:5" ht="18.75">
      <c r="A17" s="219" t="s">
        <v>130</v>
      </c>
      <c r="B17" s="219"/>
      <c r="C17" s="219"/>
      <c r="D17" s="57"/>
      <c r="E17" s="57"/>
    </row>
    <row r="18" spans="1:5" ht="18.75">
      <c r="A18" s="58" t="s">
        <v>131</v>
      </c>
      <c r="B18" s="59">
        <v>40543</v>
      </c>
      <c r="C18" s="60" t="s">
        <v>129</v>
      </c>
      <c r="D18" s="57"/>
      <c r="E18" s="57"/>
    </row>
    <row r="19" spans="1:6" s="49" customFormat="1" ht="28.5" customHeight="1">
      <c r="A19" s="218" t="s">
        <v>128</v>
      </c>
      <c r="B19" s="218"/>
      <c r="C19" s="48"/>
      <c r="D19" s="48"/>
      <c r="E19" s="48"/>
      <c r="F19" s="48"/>
    </row>
  </sheetData>
  <sheetProtection password="D7D1" sheet="1" objects="1" scenarios="1" selectLockedCells="1" selectUnlockedCells="1"/>
  <mergeCells count="2">
    <mergeCell ref="A17:C17"/>
    <mergeCell ref="A19:B19"/>
  </mergeCells>
  <printOptions horizontalCentered="1"/>
  <pageMargins left="0.75" right="0.75" top="1" bottom="1" header="0.5" footer="0.5"/>
  <pageSetup fitToHeight="1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 Worth</dc:creator>
  <cp:keywords/>
  <dc:description/>
  <cp:lastModifiedBy>vhacokrehba</cp:lastModifiedBy>
  <cp:lastPrinted>2009-12-03T17:20:22Z</cp:lastPrinted>
  <dcterms:created xsi:type="dcterms:W3CDTF">2000-08-25T01:59:39Z</dcterms:created>
  <dcterms:modified xsi:type="dcterms:W3CDTF">2010-04-02T13:07:27Z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TC062071411033</vt:lpwstr>
  </property>
</Properties>
</file>